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44.xml" ContentType="application/vnd.openxmlformats-officedocument.spreadsheetml.worksheet+xml"/>
  <Override PartName="/xl/worksheets/sheet53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worksheets/sheet33.xml" ContentType="application/vnd.openxmlformats-officedocument.spreadsheetml.worksheet+xml"/>
  <Override PartName="/xl/worksheets/sheet42.xml" ContentType="application/vnd.openxmlformats-officedocument.spreadsheetml.worksheet+xml"/>
  <Override PartName="/xl/worksheets/sheet5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worksheets/sheet20.xml" ContentType="application/vnd.openxmlformats-officedocument.spreadsheetml.worksheet+xml"/>
  <Override PartName="/xl/worksheets/sheet31.xml" ContentType="application/vnd.openxmlformats-officedocument.spreadsheetml.worksheet+xml"/>
  <Override PartName="/xl/worksheets/sheet40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sheets/sheet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49.xml" ContentType="application/vnd.openxmlformats-officedocument.spreadsheetml.worksheet+xml"/>
  <Override PartName="/xl/worksheets/sheet59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Override PartName="/xl/worksheets/sheet43.xml" ContentType="application/vnd.openxmlformats-officedocument.spreadsheetml.worksheet+xml"/>
  <Override PartName="/xl/worksheets/sheet52.xml" ContentType="application/vnd.openxmlformats-officedocument.spreadsheetml.worksheet+xml"/>
  <Default Extension="bin" ContentType="application/vnd.openxmlformats-officedocument.spreadsheetml.printerSettings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41.xml" ContentType="application/vnd.openxmlformats-officedocument.spreadsheetml.worksheet+xml"/>
  <Override PartName="/xl/worksheets/sheet50.xml" ContentType="application/vnd.openxmlformats-officedocument.spreadsheetml.worksheet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codeName="ThisWorkbook" defaultThemeVersion="124226"/>
  <bookViews>
    <workbookView xWindow="360" yWindow="300" windowWidth="14880" windowHeight="7815" tabRatio="771"/>
  </bookViews>
  <sheets>
    <sheet name="MAYO 31 PM" sheetId="177" r:id="rId1"/>
    <sheet name="MAYO 31 AM" sheetId="176" r:id="rId2"/>
    <sheet name="MAYO 30 AM-PM" sheetId="175" r:id="rId3"/>
    <sheet name="MAYO 29 PM" sheetId="174" r:id="rId4"/>
    <sheet name="MAYO 29 AM" sheetId="173" r:id="rId5"/>
    <sheet name="MAYO 28 PM" sheetId="172" r:id="rId6"/>
    <sheet name="MAYO 28 AM " sheetId="171" r:id="rId7"/>
    <sheet name="MAYO 27 PM " sheetId="170" r:id="rId8"/>
    <sheet name="MAYO 27 AM" sheetId="169" r:id="rId9"/>
    <sheet name="MAYO 26 PM" sheetId="168" r:id="rId10"/>
    <sheet name="MAYO 26 AM" sheetId="167" r:id="rId11"/>
    <sheet name="MAYO 25 PM" sheetId="166" r:id="rId12"/>
    <sheet name="MAYO 25 am" sheetId="165" r:id="rId13"/>
    <sheet name="MAYO 24 PM" sheetId="164" r:id="rId14"/>
    <sheet name="MAYO 24 AM" sheetId="163" r:id="rId15"/>
    <sheet name="MAYO 23 PM" sheetId="162" r:id="rId16"/>
    <sheet name="MAYO 23 AM" sheetId="161" r:id="rId17"/>
    <sheet name="MAYO 22 PM" sheetId="160" r:id="rId18"/>
    <sheet name="MAYO 22 AM" sheetId="159" r:id="rId19"/>
    <sheet name="MAYO 21 PM" sheetId="158" r:id="rId20"/>
    <sheet name="MAYO 21 AM" sheetId="157" r:id="rId21"/>
    <sheet name="MAYO 20 PM" sheetId="156" r:id="rId22"/>
    <sheet name="MAYO 20 AM" sheetId="155" r:id="rId23"/>
    <sheet name="MAYO 19 AM-PM" sheetId="154" r:id="rId24"/>
    <sheet name="MAYO 18 PM" sheetId="153" r:id="rId25"/>
    <sheet name="MAYO 18 am" sheetId="152" r:id="rId26"/>
    <sheet name="MAYO 17 AM " sheetId="151" r:id="rId27"/>
    <sheet name="MAYO 16 PM " sheetId="150" r:id="rId28"/>
    <sheet name="MAYO 16 AM" sheetId="149" r:id="rId29"/>
    <sheet name="MAYO 15 PM" sheetId="148" r:id="rId30"/>
    <sheet name="MAYO 15 am" sheetId="147" r:id="rId31"/>
    <sheet name="MAYO 14 PM" sheetId="146" r:id="rId32"/>
    <sheet name="MAYO 14 AM " sheetId="145" r:id="rId33"/>
    <sheet name="MAYO 13 PM " sheetId="144" r:id="rId34"/>
    <sheet name="MAYO 13 AM" sheetId="143" r:id="rId35"/>
    <sheet name="MAYO 12 PM" sheetId="142" r:id="rId36"/>
    <sheet name="MAYO 12 AM " sheetId="141" r:id="rId37"/>
    <sheet name="MAYO 11 PM " sheetId="140" r:id="rId38"/>
    <sheet name="MAYO 11 am" sheetId="139" r:id="rId39"/>
    <sheet name="MAYO 10 PM" sheetId="138" r:id="rId40"/>
    <sheet name="MAYO 10 AM" sheetId="137" r:id="rId41"/>
    <sheet name="MAYO 9 PM" sheetId="136" r:id="rId42"/>
    <sheet name="MAYO 9 AM" sheetId="135" r:id="rId43"/>
    <sheet name="MAYO 8 PM" sheetId="134" r:id="rId44"/>
    <sheet name="MAYO 8 AM " sheetId="133" r:id="rId45"/>
    <sheet name="MAYO 7 PM" sheetId="132" r:id="rId46"/>
    <sheet name="MAYO 7 AM " sheetId="131" r:id="rId47"/>
    <sheet name="MAYO 06 PM" sheetId="130" r:id="rId48"/>
    <sheet name="MAYO 06 am" sheetId="129" r:id="rId49"/>
    <sheet name="MAYO 05 AM (2)" sheetId="128" r:id="rId50"/>
    <sheet name="MAYO 05 AM" sheetId="127" r:id="rId51"/>
    <sheet name="MAYO 04 PM" sheetId="126" r:id="rId52"/>
    <sheet name="MAYO 04 AM" sheetId="125" r:id="rId53"/>
    <sheet name="MAYO 03 PM" sheetId="124" r:id="rId54"/>
    <sheet name="MAYO 03 AM " sheetId="123" r:id="rId55"/>
    <sheet name="MAYO 02 PM " sheetId="122" r:id="rId56"/>
    <sheet name="MAYO 02 AM" sheetId="121" r:id="rId57"/>
    <sheet name="MAYO 01 PM" sheetId="120" r:id="rId58"/>
    <sheet name="MAYO 01 AM" sheetId="113" r:id="rId59"/>
  </sheets>
  <definedNames>
    <definedName name="_xlnm.Print_Area" localSheetId="58">'MAYO 01 AM'!$A$1:$N$40</definedName>
    <definedName name="_xlnm.Print_Area" localSheetId="57">'MAYO 01 PM'!$A$1:$N$40</definedName>
    <definedName name="_xlnm.Print_Area" localSheetId="56">'MAYO 02 AM'!$A$1:$N$40</definedName>
    <definedName name="_xlnm.Print_Area" localSheetId="55">'MAYO 02 PM '!$A$1:$N$40</definedName>
    <definedName name="_xlnm.Print_Area" localSheetId="54">'MAYO 03 AM '!$A$1:$N$40</definedName>
    <definedName name="_xlnm.Print_Area" localSheetId="53">'MAYO 03 PM'!$A$1:$N$40</definedName>
    <definedName name="_xlnm.Print_Area" localSheetId="52">'MAYO 04 AM'!$A$1:$N$40</definedName>
    <definedName name="_xlnm.Print_Area" localSheetId="51">'MAYO 04 PM'!$A$1:$N$40</definedName>
    <definedName name="_xlnm.Print_Area" localSheetId="50">'MAYO 05 AM'!$A$1:$N$40</definedName>
    <definedName name="_xlnm.Print_Area" localSheetId="49">'MAYO 05 AM (2)'!$A$1:$N$40</definedName>
    <definedName name="_xlnm.Print_Area" localSheetId="48">'MAYO 06 am'!$A$1:$N$40</definedName>
    <definedName name="_xlnm.Print_Area" localSheetId="47">'MAYO 06 PM'!$A$1:$N$40</definedName>
    <definedName name="_xlnm.Print_Area" localSheetId="40">'MAYO 10 AM'!$A$1:$N$40</definedName>
    <definedName name="_xlnm.Print_Area" localSheetId="39">'MAYO 10 PM'!$A$1:$N$40</definedName>
    <definedName name="_xlnm.Print_Area" localSheetId="38">'MAYO 11 am'!$A$1:$N$40</definedName>
    <definedName name="_xlnm.Print_Area" localSheetId="37">'MAYO 11 PM '!$A$1:$N$40</definedName>
    <definedName name="_xlnm.Print_Area" localSheetId="36">'MAYO 12 AM '!$A$1:$N$40</definedName>
    <definedName name="_xlnm.Print_Area" localSheetId="35">'MAYO 12 PM'!$A$1:$N$40</definedName>
    <definedName name="_xlnm.Print_Area" localSheetId="34">'MAYO 13 AM'!$A$1:$N$40</definedName>
    <definedName name="_xlnm.Print_Area" localSheetId="33">'MAYO 13 PM '!$A$1:$N$40</definedName>
    <definedName name="_xlnm.Print_Area" localSheetId="32">'MAYO 14 AM '!$A$1:$N$40</definedName>
    <definedName name="_xlnm.Print_Area" localSheetId="31">'MAYO 14 PM'!$A$1:$N$40</definedName>
    <definedName name="_xlnm.Print_Area" localSheetId="30">'MAYO 15 am'!$A$1:$N$43</definedName>
    <definedName name="_xlnm.Print_Area" localSheetId="29">'MAYO 15 PM'!$A$1:$N$43</definedName>
    <definedName name="_xlnm.Print_Area" localSheetId="28">'MAYO 16 AM'!$A$1:$N$43</definedName>
    <definedName name="_xlnm.Print_Area" localSheetId="27">'MAYO 16 PM '!$A$1:$N$43</definedName>
    <definedName name="_xlnm.Print_Area" localSheetId="26">'MAYO 17 AM '!$A$1:$N$43</definedName>
    <definedName name="_xlnm.Print_Area" localSheetId="25">'MAYO 18 am'!$A$1:$N$43</definedName>
    <definedName name="_xlnm.Print_Area" localSheetId="24">'MAYO 18 PM'!$A$1:$N$43</definedName>
    <definedName name="_xlnm.Print_Area" localSheetId="23">'MAYO 19 AM-PM'!$A$1:$N$43</definedName>
    <definedName name="_xlnm.Print_Area" localSheetId="22">'MAYO 20 AM'!$A$1:$N$43</definedName>
    <definedName name="_xlnm.Print_Area" localSheetId="21">'MAYO 20 PM'!$A$1:$N$43</definedName>
    <definedName name="_xlnm.Print_Area" localSheetId="20">'MAYO 21 AM'!$A$1:$N$43</definedName>
    <definedName name="_xlnm.Print_Area" localSheetId="19">'MAYO 21 PM'!$A$1:$N$43</definedName>
    <definedName name="_xlnm.Print_Area" localSheetId="18">'MAYO 22 AM'!$A$1:$N$43</definedName>
    <definedName name="_xlnm.Print_Area" localSheetId="17">'MAYO 22 PM'!$A$1:$N$43</definedName>
    <definedName name="_xlnm.Print_Area" localSheetId="16">'MAYO 23 AM'!$A$1:$N$43</definedName>
    <definedName name="_xlnm.Print_Area" localSheetId="15">'MAYO 23 PM'!$A$1:$N$43</definedName>
    <definedName name="_xlnm.Print_Area" localSheetId="14">'MAYO 24 AM'!$A$1:$N$43</definedName>
    <definedName name="_xlnm.Print_Area" localSheetId="13">'MAYO 24 PM'!$A$1:$N$43</definedName>
    <definedName name="_xlnm.Print_Area" localSheetId="12">'MAYO 25 am'!$A$1:$N$43</definedName>
    <definedName name="_xlnm.Print_Area" localSheetId="11">'MAYO 25 PM'!$A$1:$N$43</definedName>
    <definedName name="_xlnm.Print_Area" localSheetId="10">'MAYO 26 AM'!$A$1:$N$43</definedName>
    <definedName name="_xlnm.Print_Area" localSheetId="9">'MAYO 26 PM'!$A$1:$N$43</definedName>
    <definedName name="_xlnm.Print_Area" localSheetId="8">'MAYO 27 AM'!$A$1:$N$43</definedName>
    <definedName name="_xlnm.Print_Area" localSheetId="7">'MAYO 27 PM '!$A$1:$N$43</definedName>
    <definedName name="_xlnm.Print_Area" localSheetId="6">'MAYO 28 AM '!$A$1:$N$43</definedName>
    <definedName name="_xlnm.Print_Area" localSheetId="5">'MAYO 28 PM'!$A$1:$N$43</definedName>
    <definedName name="_xlnm.Print_Area" localSheetId="4">'MAYO 29 AM'!$A$1:$N$43</definedName>
    <definedName name="_xlnm.Print_Area" localSheetId="3">'MAYO 29 PM'!$A$1:$N$43</definedName>
    <definedName name="_xlnm.Print_Area" localSheetId="2">'MAYO 30 AM-PM'!$A$1:$N$43</definedName>
    <definedName name="_xlnm.Print_Area" localSheetId="1">'MAYO 31 AM'!$A$1:$N$43</definedName>
    <definedName name="_xlnm.Print_Area" localSheetId="0">'MAYO 31 PM'!$A$1:$N$43</definedName>
    <definedName name="_xlnm.Print_Area" localSheetId="46">'MAYO 7 AM '!$A$1:$N$40</definedName>
    <definedName name="_xlnm.Print_Area" localSheetId="45">'MAYO 7 PM'!$A$1:$N$40</definedName>
    <definedName name="_xlnm.Print_Area" localSheetId="44">'MAYO 8 AM '!$A$1:$N$40</definedName>
    <definedName name="_xlnm.Print_Area" localSheetId="43">'MAYO 8 PM'!$A$1:$N$40</definedName>
    <definedName name="_xlnm.Print_Area" localSheetId="42">'MAYO 9 AM'!$A$1:$N$40</definedName>
    <definedName name="_xlnm.Print_Area" localSheetId="41">'MAYO 9 PM'!$A$1:$N$40</definedName>
  </definedNames>
  <calcPr calcId="124519"/>
</workbook>
</file>

<file path=xl/calcChain.xml><?xml version="1.0" encoding="utf-8"?>
<calcChain xmlns="http://schemas.openxmlformats.org/spreadsheetml/2006/main">
  <c r="C41" i="177"/>
  <c r="C43" s="1"/>
  <c r="M36"/>
  <c r="L36"/>
  <c r="K36"/>
  <c r="J36"/>
  <c r="N36" s="1"/>
  <c r="I36"/>
  <c r="H36"/>
  <c r="G36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5" s="1"/>
  <c r="C41" i="176"/>
  <c r="C43" s="1"/>
  <c r="M36"/>
  <c r="L36"/>
  <c r="K36"/>
  <c r="J36"/>
  <c r="N36" s="1"/>
  <c r="I36"/>
  <c r="H36"/>
  <c r="G36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5" s="1"/>
  <c r="C41" i="175"/>
  <c r="C43" s="1"/>
  <c r="M36"/>
  <c r="L36"/>
  <c r="K36"/>
  <c r="J36"/>
  <c r="N36" s="1"/>
  <c r="I36"/>
  <c r="H36"/>
  <c r="G36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5" s="1"/>
  <c r="C41" i="174"/>
  <c r="C43" s="1"/>
  <c r="M36"/>
  <c r="L36"/>
  <c r="K36"/>
  <c r="J36"/>
  <c r="N36" s="1"/>
  <c r="I36"/>
  <c r="H36"/>
  <c r="G36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5" s="1"/>
  <c r="C41" i="173"/>
  <c r="C43" s="1"/>
  <c r="M36"/>
  <c r="L36"/>
  <c r="K36"/>
  <c r="J36"/>
  <c r="N36" s="1"/>
  <c r="I36"/>
  <c r="H36"/>
  <c r="G36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5" s="1"/>
  <c r="C41" i="172"/>
  <c r="C43" s="1"/>
  <c r="M36"/>
  <c r="L36"/>
  <c r="K36"/>
  <c r="J36"/>
  <c r="N36" s="1"/>
  <c r="I36"/>
  <c r="H36"/>
  <c r="G36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5" s="1"/>
  <c r="C41" i="171"/>
  <c r="C43" s="1"/>
  <c r="M36"/>
  <c r="L36"/>
  <c r="K36"/>
  <c r="J36"/>
  <c r="N36" s="1"/>
  <c r="I36"/>
  <c r="H36"/>
  <c r="G36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5" s="1"/>
  <c r="C41" i="170"/>
  <c r="C43" s="1"/>
  <c r="M36"/>
  <c r="L36"/>
  <c r="K36"/>
  <c r="J36"/>
  <c r="N36" s="1"/>
  <c r="I36"/>
  <c r="H36"/>
  <c r="G36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5" s="1"/>
  <c r="C41" i="169"/>
  <c r="C43" s="1"/>
  <c r="M36"/>
  <c r="L36"/>
  <c r="K36"/>
  <c r="J36"/>
  <c r="N36" s="1"/>
  <c r="I36"/>
  <c r="H36"/>
  <c r="G36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5" s="1"/>
  <c r="C41" i="168"/>
  <c r="C43" s="1"/>
  <c r="M36"/>
  <c r="L36"/>
  <c r="K36"/>
  <c r="J36"/>
  <c r="N36" s="1"/>
  <c r="I36"/>
  <c r="H36"/>
  <c r="G36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5" s="1"/>
  <c r="C41" i="167"/>
  <c r="C43" s="1"/>
  <c r="M36"/>
  <c r="L36"/>
  <c r="K36"/>
  <c r="J36"/>
  <c r="N36" s="1"/>
  <c r="I36"/>
  <c r="H36"/>
  <c r="G36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5" s="1"/>
  <c r="C41" i="166"/>
  <c r="C43" s="1"/>
  <c r="M36"/>
  <c r="L36"/>
  <c r="K36"/>
  <c r="J36"/>
  <c r="N36" s="1"/>
  <c r="I36"/>
  <c r="H36"/>
  <c r="G36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5" s="1"/>
  <c r="C41" i="165"/>
  <c r="C43" s="1"/>
  <c r="M36"/>
  <c r="L36"/>
  <c r="K36"/>
  <c r="J36"/>
  <c r="N36" s="1"/>
  <c r="I36"/>
  <c r="H36"/>
  <c r="G36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5" s="1"/>
  <c r="C41" i="164"/>
  <c r="C43" s="1"/>
  <c r="M36"/>
  <c r="L36"/>
  <c r="K36"/>
  <c r="J36"/>
  <c r="N36" s="1"/>
  <c r="I36"/>
  <c r="H36"/>
  <c r="G36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5" s="1"/>
  <c r="C41" i="163"/>
  <c r="C43" s="1"/>
  <c r="M36"/>
  <c r="L36"/>
  <c r="K36"/>
  <c r="J36"/>
  <c r="N36" s="1"/>
  <c r="I36"/>
  <c r="H36"/>
  <c r="G36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5" s="1"/>
  <c r="C41" i="162"/>
  <c r="C43" s="1"/>
  <c r="M36"/>
  <c r="L36"/>
  <c r="K36"/>
  <c r="J36"/>
  <c r="N36" s="1"/>
  <c r="I36"/>
  <c r="H36"/>
  <c r="G36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5" s="1"/>
  <c r="C41" i="161"/>
  <c r="C43" s="1"/>
  <c r="M36"/>
  <c r="L36"/>
  <c r="K36"/>
  <c r="J36"/>
  <c r="N36" s="1"/>
  <c r="I36"/>
  <c r="H36"/>
  <c r="G36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5" s="1"/>
  <c r="C41" i="160"/>
  <c r="C43" s="1"/>
  <c r="M36"/>
  <c r="L36"/>
  <c r="K36"/>
  <c r="J36"/>
  <c r="N36" s="1"/>
  <c r="I36"/>
  <c r="H36"/>
  <c r="G36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5" s="1"/>
  <c r="C41" i="159"/>
  <c r="C43" s="1"/>
  <c r="M36"/>
  <c r="L36"/>
  <c r="K36"/>
  <c r="J36"/>
  <c r="N36" s="1"/>
  <c r="I36"/>
  <c r="H36"/>
  <c r="G36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5" s="1"/>
  <c r="C41" i="158"/>
  <c r="C43" s="1"/>
  <c r="M36"/>
  <c r="L36"/>
  <c r="K36"/>
  <c r="J36"/>
  <c r="N36" s="1"/>
  <c r="I36"/>
  <c r="H36"/>
  <c r="G36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5" s="1"/>
  <c r="C41" i="157"/>
  <c r="C43" s="1"/>
  <c r="M36"/>
  <c r="L36"/>
  <c r="K36"/>
  <c r="J36"/>
  <c r="N36" s="1"/>
  <c r="I36"/>
  <c r="H36"/>
  <c r="G36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5" s="1"/>
  <c r="C41" i="156"/>
  <c r="C43" s="1"/>
  <c r="M36"/>
  <c r="L36"/>
  <c r="K36"/>
  <c r="J36"/>
  <c r="N36" s="1"/>
  <c r="I36"/>
  <c r="H36"/>
  <c r="G36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5" s="1"/>
  <c r="C41" i="155"/>
  <c r="C43" s="1"/>
  <c r="M36"/>
  <c r="L36"/>
  <c r="K36"/>
  <c r="J36"/>
  <c r="N36" s="1"/>
  <c r="I36"/>
  <c r="H36"/>
  <c r="G36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5" s="1"/>
  <c r="C41" i="154"/>
  <c r="C43" s="1"/>
  <c r="M36"/>
  <c r="L36"/>
  <c r="K36"/>
  <c r="J36"/>
  <c r="N36" s="1"/>
  <c r="I36"/>
  <c r="H36"/>
  <c r="G36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5" s="1"/>
  <c r="C41" i="153"/>
  <c r="C43" s="1"/>
  <c r="M36"/>
  <c r="L36"/>
  <c r="K36"/>
  <c r="J36"/>
  <c r="N36" s="1"/>
  <c r="I36"/>
  <c r="H36"/>
  <c r="G36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5" s="1"/>
  <c r="C41" i="152"/>
  <c r="C43" s="1"/>
  <c r="M36"/>
  <c r="L36"/>
  <c r="K36"/>
  <c r="J36"/>
  <c r="N36" s="1"/>
  <c r="I36"/>
  <c r="H36"/>
  <c r="G36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5" s="1"/>
  <c r="C41" i="151"/>
  <c r="C43" s="1"/>
  <c r="M36"/>
  <c r="L36"/>
  <c r="K36"/>
  <c r="J36"/>
  <c r="N36" s="1"/>
  <c r="I36"/>
  <c r="H36"/>
  <c r="G36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5" s="1"/>
  <c r="C41" i="150"/>
  <c r="C43" s="1"/>
  <c r="M36"/>
  <c r="L36"/>
  <c r="K36"/>
  <c r="J36"/>
  <c r="N36" s="1"/>
  <c r="I36"/>
  <c r="H36"/>
  <c r="G36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5" s="1"/>
  <c r="C41" i="149"/>
  <c r="C43" s="1"/>
  <c r="M36"/>
  <c r="L36"/>
  <c r="K36"/>
  <c r="J36"/>
  <c r="N36" s="1"/>
  <c r="I36"/>
  <c r="H36"/>
  <c r="G36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5" s="1"/>
  <c r="C41" i="148"/>
  <c r="C43" s="1"/>
  <c r="M36"/>
  <c r="L36"/>
  <c r="K36"/>
  <c r="J36"/>
  <c r="N36" s="1"/>
  <c r="I36"/>
  <c r="H36"/>
  <c r="G36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5" s="1"/>
  <c r="N16" i="147"/>
  <c r="N15"/>
  <c r="N14"/>
  <c r="N10"/>
  <c r="N9"/>
  <c r="C41"/>
  <c r="C43" s="1"/>
  <c r="M36"/>
  <c r="L36"/>
  <c r="K36"/>
  <c r="J36"/>
  <c r="N36" s="1"/>
  <c r="I36"/>
  <c r="H36"/>
  <c r="G36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3"/>
  <c r="N12"/>
  <c r="N11"/>
  <c r="N8"/>
  <c r="N7"/>
  <c r="N6"/>
  <c r="N35" s="1"/>
  <c r="C38" i="146"/>
  <c r="C40"/>
  <c r="M33"/>
  <c r="L33"/>
  <c r="K33"/>
  <c r="J33"/>
  <c r="N33" s="1"/>
  <c r="I33"/>
  <c r="H33"/>
  <c r="G33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2" s="1"/>
  <c r="C40" i="145"/>
  <c r="M33"/>
  <c r="L33"/>
  <c r="K33"/>
  <c r="J33"/>
  <c r="N33" s="1"/>
  <c r="I33"/>
  <c r="H33"/>
  <c r="G33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2" s="1"/>
  <c r="C40" i="144"/>
  <c r="M33"/>
  <c r="L33"/>
  <c r="K33"/>
  <c r="J33"/>
  <c r="N33" s="1"/>
  <c r="I33"/>
  <c r="H33"/>
  <c r="G33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2" s="1"/>
  <c r="C40" i="143"/>
  <c r="M33"/>
  <c r="L33"/>
  <c r="K33"/>
  <c r="J33"/>
  <c r="N33" s="1"/>
  <c r="I33"/>
  <c r="H33"/>
  <c r="G33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2" s="1"/>
  <c r="C38" i="142"/>
  <c r="C40" s="1"/>
  <c r="M33"/>
  <c r="L33"/>
  <c r="K33"/>
  <c r="J33"/>
  <c r="N33" s="1"/>
  <c r="I33"/>
  <c r="H33"/>
  <c r="G33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2" s="1"/>
  <c r="C38" i="141"/>
  <c r="C40" s="1"/>
  <c r="M33"/>
  <c r="L33"/>
  <c r="K33"/>
  <c r="J33"/>
  <c r="N33" s="1"/>
  <c r="I33"/>
  <c r="H33"/>
  <c r="G33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2" s="1"/>
  <c r="C38" i="140"/>
  <c r="C40" s="1"/>
  <c r="M33"/>
  <c r="L33"/>
  <c r="K33"/>
  <c r="J33"/>
  <c r="N33" s="1"/>
  <c r="I33"/>
  <c r="H33"/>
  <c r="G33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2" s="1"/>
  <c r="C38" i="139"/>
  <c r="C40" s="1"/>
  <c r="M33"/>
  <c r="L33"/>
  <c r="K33"/>
  <c r="J33"/>
  <c r="N33" s="1"/>
  <c r="I33"/>
  <c r="H33"/>
  <c r="G33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2" s="1"/>
  <c r="C38" i="138"/>
  <c r="C40" s="1"/>
  <c r="M33"/>
  <c r="L33"/>
  <c r="K33"/>
  <c r="J33"/>
  <c r="N33" s="1"/>
  <c r="I33"/>
  <c r="H33"/>
  <c r="G33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2" s="1"/>
  <c r="C38" i="137"/>
  <c r="C40" s="1"/>
  <c r="M33"/>
  <c r="L33"/>
  <c r="K33"/>
  <c r="J33"/>
  <c r="N33" s="1"/>
  <c r="I33"/>
  <c r="H33"/>
  <c r="G33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2" s="1"/>
  <c r="C38" i="136"/>
  <c r="C40" s="1"/>
  <c r="M33"/>
  <c r="L33"/>
  <c r="K33"/>
  <c r="J33"/>
  <c r="N33" s="1"/>
  <c r="I33"/>
  <c r="H33"/>
  <c r="G33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2" s="1"/>
  <c r="C38" i="135"/>
  <c r="C40" s="1"/>
  <c r="M33"/>
  <c r="L33"/>
  <c r="K33"/>
  <c r="J33"/>
  <c r="N33" s="1"/>
  <c r="I33"/>
  <c r="H33"/>
  <c r="G33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2" s="1"/>
  <c r="C38" i="134"/>
  <c r="C40" s="1"/>
  <c r="M33"/>
  <c r="L33"/>
  <c r="K33"/>
  <c r="J33"/>
  <c r="N33" s="1"/>
  <c r="I33"/>
  <c r="H33"/>
  <c r="G33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2" s="1"/>
  <c r="C38" i="133"/>
  <c r="C40" s="1"/>
  <c r="M33"/>
  <c r="L33"/>
  <c r="K33"/>
  <c r="J33"/>
  <c r="N33" s="1"/>
  <c r="I33"/>
  <c r="H33"/>
  <c r="G33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2" s="1"/>
  <c r="C38" i="132"/>
  <c r="C40" s="1"/>
  <c r="M33"/>
  <c r="L33"/>
  <c r="K33"/>
  <c r="J33"/>
  <c r="N33" s="1"/>
  <c r="I33"/>
  <c r="H33"/>
  <c r="G33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2" s="1"/>
  <c r="C38" i="131"/>
  <c r="C40" s="1"/>
  <c r="M33"/>
  <c r="L33"/>
  <c r="K33"/>
  <c r="J33"/>
  <c r="N33" s="1"/>
  <c r="I33"/>
  <c r="H33"/>
  <c r="G33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2" s="1"/>
  <c r="C38" i="130"/>
  <c r="C40" s="1"/>
  <c r="M33"/>
  <c r="L33"/>
  <c r="K33"/>
  <c r="J33"/>
  <c r="N33" s="1"/>
  <c r="I33"/>
  <c r="H33"/>
  <c r="G33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2" s="1"/>
  <c r="K33" i="129"/>
  <c r="J33"/>
  <c r="I33"/>
  <c r="N6"/>
  <c r="N7"/>
  <c r="N8"/>
  <c r="N9"/>
  <c r="N10"/>
  <c r="N11"/>
  <c r="N12"/>
  <c r="N13"/>
  <c r="N14"/>
  <c r="N32"/>
  <c r="N33"/>
  <c r="C38"/>
  <c r="C40"/>
  <c r="M33"/>
  <c r="L33"/>
  <c r="H33"/>
  <c r="G33"/>
  <c r="N31"/>
  <c r="N30"/>
  <c r="N29"/>
  <c r="N28"/>
  <c r="N27"/>
  <c r="N26"/>
  <c r="N25"/>
  <c r="N24"/>
  <c r="N23"/>
  <c r="N22"/>
  <c r="N21"/>
  <c r="N20"/>
  <c r="N19"/>
  <c r="N18"/>
  <c r="N17"/>
  <c r="N16"/>
  <c r="N15"/>
  <c r="C38" i="128"/>
  <c r="C40" s="1"/>
  <c r="M33"/>
  <c r="L33"/>
  <c r="K33"/>
  <c r="J33"/>
  <c r="N33" s="1"/>
  <c r="I33"/>
  <c r="H33"/>
  <c r="G33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2" s="1"/>
  <c r="C38" i="127"/>
  <c r="C40" s="1"/>
  <c r="M33"/>
  <c r="L33"/>
  <c r="K33"/>
  <c r="J33"/>
  <c r="N33" s="1"/>
  <c r="I33"/>
  <c r="H33"/>
  <c r="G33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2" s="1"/>
  <c r="C38" i="126"/>
  <c r="C40" s="1"/>
  <c r="M33"/>
  <c r="L33"/>
  <c r="K33"/>
  <c r="J33"/>
  <c r="N33" s="1"/>
  <c r="I33"/>
  <c r="H33"/>
  <c r="G33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2" s="1"/>
  <c r="C38" i="125"/>
  <c r="C40" s="1"/>
  <c r="M33"/>
  <c r="L33"/>
  <c r="K33"/>
  <c r="J33"/>
  <c r="N33" s="1"/>
  <c r="I33"/>
  <c r="H33"/>
  <c r="G33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2" s="1"/>
  <c r="C38" i="124"/>
  <c r="C40" s="1"/>
  <c r="M33"/>
  <c r="L33"/>
  <c r="K33"/>
  <c r="J33"/>
  <c r="N33" s="1"/>
  <c r="I33"/>
  <c r="H33"/>
  <c r="G33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2" s="1"/>
  <c r="C38" i="123"/>
  <c r="C40" s="1"/>
  <c r="M33"/>
  <c r="L33"/>
  <c r="K33"/>
  <c r="J33"/>
  <c r="N33" s="1"/>
  <c r="I33"/>
  <c r="H33"/>
  <c r="G33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2" s="1"/>
  <c r="C38" i="122"/>
  <c r="C40" s="1"/>
  <c r="M33"/>
  <c r="L33"/>
  <c r="K33"/>
  <c r="J33"/>
  <c r="N33" s="1"/>
  <c r="I33"/>
  <c r="H33"/>
  <c r="G33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2" s="1"/>
  <c r="C38" i="121"/>
  <c r="C40" s="1"/>
  <c r="M33"/>
  <c r="L33"/>
  <c r="K33"/>
  <c r="J33"/>
  <c r="N33" s="1"/>
  <c r="I33"/>
  <c r="H33"/>
  <c r="G33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2" s="1"/>
  <c r="C38" i="120"/>
  <c r="C40" s="1"/>
  <c r="M33"/>
  <c r="L33"/>
  <c r="K33"/>
  <c r="J33"/>
  <c r="N33" s="1"/>
  <c r="I33"/>
  <c r="H33"/>
  <c r="G33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2" s="1"/>
  <c r="C38" i="113"/>
  <c r="C40" s="1"/>
  <c r="M33"/>
  <c r="L33"/>
  <c r="K33"/>
  <c r="J33"/>
  <c r="N33" s="1"/>
  <c r="I33"/>
  <c r="H33"/>
  <c r="G33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2" s="1"/>
</calcChain>
</file>

<file path=xl/sharedStrings.xml><?xml version="1.0" encoding="utf-8"?>
<sst xmlns="http://schemas.openxmlformats.org/spreadsheetml/2006/main" count="2515" uniqueCount="410">
  <si>
    <t>TOTAL</t>
  </si>
  <si>
    <t>COLONES</t>
  </si>
  <si>
    <t>DOLARES</t>
  </si>
  <si>
    <t>CHEQUES</t>
  </si>
  <si>
    <t xml:space="preserve"> </t>
  </si>
  <si>
    <t>TIPO DE CAMBIO:</t>
  </si>
  <si>
    <t>DESGLOSE DE EFECTIVO</t>
  </si>
  <si>
    <t>OBSERVACIONES</t>
  </si>
  <si>
    <t>TOTAL RECAUDADO</t>
  </si>
  <si>
    <t>DEPOSITO</t>
  </si>
  <si>
    <t>CREDITO</t>
  </si>
  <si>
    <t>TARJETA</t>
  </si>
  <si>
    <t>EFECTIVO</t>
  </si>
  <si>
    <t>MONTO</t>
  </si>
  <si>
    <t>SERVICIO</t>
  </si>
  <si>
    <t>HOSPEDAJE</t>
  </si>
  <si>
    <t>FACTURA</t>
  </si>
  <si>
    <t>SALIDA</t>
  </si>
  <si>
    <t xml:space="preserve">INGRESO </t>
  </si>
  <si>
    <t>AGENCIA</t>
  </si>
  <si>
    <t>PAX</t>
  </si>
  <si>
    <t>HAB.</t>
  </si>
  <si>
    <t>TOURS</t>
  </si>
  <si>
    <t xml:space="preserve">                        ENCARGADO DE RECEPCION:</t>
  </si>
  <si>
    <t>CIERRE DIARIO CAJA</t>
  </si>
  <si>
    <t xml:space="preserve">        HOTEL SAN BOSCO DE LA FORTUNA S.A</t>
  </si>
  <si>
    <t>AM</t>
  </si>
  <si>
    <t>PM</t>
  </si>
  <si>
    <t>WK</t>
  </si>
  <si>
    <t>2</t>
  </si>
  <si>
    <t>NATY</t>
  </si>
  <si>
    <t>23</t>
  </si>
  <si>
    <t>10</t>
  </si>
  <si>
    <t>1</t>
  </si>
  <si>
    <t>4</t>
  </si>
  <si>
    <t xml:space="preserve">WK </t>
  </si>
  <si>
    <t>FREDDY COTO</t>
  </si>
  <si>
    <t>VAB HEIPEN</t>
  </si>
  <si>
    <t>ANDREA ABARCA</t>
  </si>
  <si>
    <t>LOUIS</t>
  </si>
  <si>
    <t>V=4049</t>
  </si>
  <si>
    <t>LEE KALOSWKY</t>
  </si>
  <si>
    <t>GONZALES</t>
  </si>
  <si>
    <t>50</t>
  </si>
  <si>
    <t>ALBERTO ARAYA</t>
  </si>
  <si>
    <t>12</t>
  </si>
  <si>
    <t>MARION POSCH</t>
  </si>
  <si>
    <t>21</t>
  </si>
  <si>
    <t>MICHAEL</t>
  </si>
  <si>
    <t>9</t>
  </si>
  <si>
    <t>VARELA</t>
  </si>
  <si>
    <t>RAIN FOREST AND REEF</t>
  </si>
  <si>
    <t>V=4051</t>
  </si>
  <si>
    <t>JAVIER CASTILLO</t>
  </si>
  <si>
    <t>7/40</t>
  </si>
  <si>
    <t>FERNANA MOLINA</t>
  </si>
  <si>
    <t>32/34</t>
  </si>
  <si>
    <t>ALVARO</t>
  </si>
  <si>
    <t>JOSE</t>
  </si>
  <si>
    <t>16</t>
  </si>
  <si>
    <t>CONNIE LAW</t>
  </si>
  <si>
    <t>DESAFIO MONTEVERDE</t>
  </si>
  <si>
    <t>26</t>
  </si>
  <si>
    <t>CHRISTOPHER</t>
  </si>
  <si>
    <t>24</t>
  </si>
  <si>
    <t>CAPROS</t>
  </si>
  <si>
    <t>MARION</t>
  </si>
  <si>
    <t>V : 4053-55-56</t>
  </si>
  <si>
    <t>ASHLEY</t>
  </si>
  <si>
    <t>MARCELA</t>
  </si>
  <si>
    <t>A</t>
  </si>
  <si>
    <t>WATER LOO</t>
  </si>
  <si>
    <t xml:space="preserve">RAIN FOREST AND </t>
  </si>
  <si>
    <t>22</t>
  </si>
  <si>
    <t>SWEENEY SARAH</t>
  </si>
  <si>
    <t>LAS OLAS</t>
  </si>
  <si>
    <t>FACT # 3384: NULA</t>
  </si>
  <si>
    <t>25</t>
  </si>
  <si>
    <t>JAVIER</t>
  </si>
  <si>
    <t>CAMINO TRAVEL</t>
  </si>
  <si>
    <t>GILBERT</t>
  </si>
  <si>
    <t>EXPEDIA</t>
  </si>
  <si>
    <t>DERENHAM</t>
  </si>
  <si>
    <t>HOTEL BEDS</t>
  </si>
  <si>
    <t>24-25</t>
  </si>
  <si>
    <t>MAX</t>
  </si>
  <si>
    <t>DISCOVERY TRAVEL</t>
  </si>
  <si>
    <t>18</t>
  </si>
  <si>
    <t>RUTA DEL QUET</t>
  </si>
  <si>
    <t xml:space="preserve">AVENTURAS DE </t>
  </si>
  <si>
    <t>PARAISO VERDE</t>
  </si>
  <si>
    <t>HENNING</t>
  </si>
  <si>
    <t>WK IN</t>
  </si>
  <si>
    <t>ADAM C SHAW</t>
  </si>
  <si>
    <t>DESAFIO LA FORTUNA</t>
  </si>
  <si>
    <t>13</t>
  </si>
  <si>
    <t>ADAM FURFARO</t>
  </si>
  <si>
    <t>3</t>
  </si>
  <si>
    <t>SHANE OBORN</t>
  </si>
  <si>
    <t>DAVID CONSTANTINE</t>
  </si>
  <si>
    <t>JOSI</t>
  </si>
  <si>
    <t>CR03APR10</t>
  </si>
  <si>
    <t>SENDEROS DE CR</t>
  </si>
  <si>
    <t>STEVEN &amp; KELSEY</t>
  </si>
  <si>
    <t>TRAVEL EXCE</t>
  </si>
  <si>
    <t>JUALIA &amp; DIANE</t>
  </si>
  <si>
    <t>CR VOYAGER</t>
  </si>
  <si>
    <t>VARIOS</t>
  </si>
  <si>
    <t>DESAFIO FORTUNA</t>
  </si>
  <si>
    <t>VARIAS</t>
  </si>
  <si>
    <t>32</t>
  </si>
  <si>
    <t>BERNHARD</t>
  </si>
  <si>
    <t>FACTS  # 33864 Y 33866</t>
  </si>
  <si>
    <t>KAREL TYRA</t>
  </si>
  <si>
    <t>11</t>
  </si>
  <si>
    <t>ANDRES SANCHEZ</t>
  </si>
  <si>
    <t>IT TECHNOLOGIES</t>
  </si>
  <si>
    <t>6</t>
  </si>
  <si>
    <t>TOYCOS</t>
  </si>
  <si>
    <t>CORPORATIVA</t>
  </si>
  <si>
    <t>7</t>
  </si>
  <si>
    <t>19</t>
  </si>
  <si>
    <t>OSCAR</t>
  </si>
  <si>
    <t>INS</t>
  </si>
  <si>
    <t>CAFÉ REY</t>
  </si>
  <si>
    <t>NOUVELLE FRONTIERS</t>
  </si>
  <si>
    <t>ARA AGENCIA DE VIAJES</t>
  </si>
  <si>
    <t>BIERBAMMER</t>
  </si>
  <si>
    <t>20</t>
  </si>
  <si>
    <t>ISABEL</t>
  </si>
  <si>
    <t>LEUNG</t>
  </si>
  <si>
    <t>LUISA</t>
  </si>
  <si>
    <t>DSY</t>
  </si>
  <si>
    <t>UCR</t>
  </si>
  <si>
    <t>40</t>
  </si>
  <si>
    <t>PASTAS ROMA PRINCE</t>
  </si>
  <si>
    <t>ADRIAN</t>
  </si>
  <si>
    <t>GECKO T</t>
  </si>
  <si>
    <t>LOIS</t>
  </si>
  <si>
    <t>V 4050/4058</t>
  </si>
  <si>
    <t>JESSICA LEE</t>
  </si>
  <si>
    <t>MIKE</t>
  </si>
  <si>
    <t>V 4064</t>
  </si>
  <si>
    <t>ALBERT LEUNG</t>
  </si>
  <si>
    <t>CNE</t>
  </si>
  <si>
    <t>HUGO</t>
  </si>
  <si>
    <t>CAFÉ BRITT</t>
  </si>
  <si>
    <t>24/32</t>
  </si>
  <si>
    <t xml:space="preserve">ERICK ROSALES </t>
  </si>
  <si>
    <t xml:space="preserve">COCORI S.A. </t>
  </si>
  <si>
    <t>DANY</t>
  </si>
  <si>
    <t>WKC</t>
  </si>
  <si>
    <t>V=4062</t>
  </si>
  <si>
    <t>IT TECNOLOGIES</t>
  </si>
  <si>
    <t>CORPORATIVO</t>
  </si>
  <si>
    <t>FACT # ..898 NULA</t>
  </si>
  <si>
    <t>ELLEN PATON</t>
  </si>
  <si>
    <t>27</t>
  </si>
  <si>
    <t>DIANA</t>
  </si>
  <si>
    <t>FAC#33901 NULA</t>
  </si>
  <si>
    <t>FIONA</t>
  </si>
  <si>
    <t>LISA</t>
  </si>
  <si>
    <t>RONALD</t>
  </si>
  <si>
    <t>CARMEN</t>
  </si>
  <si>
    <t>JESSICA HANNICK</t>
  </si>
  <si>
    <t>15</t>
  </si>
  <si>
    <t>SUZAN HAENEN</t>
  </si>
  <si>
    <t>ROY</t>
  </si>
  <si>
    <t>MACHLA BERAD</t>
  </si>
  <si>
    <t>VICTOR</t>
  </si>
  <si>
    <t>17</t>
  </si>
  <si>
    <t>LIESBET</t>
  </si>
  <si>
    <t>V#4063</t>
  </si>
  <si>
    <t>NATTY</t>
  </si>
  <si>
    <t>SHIRLEY HUMPREY</t>
  </si>
  <si>
    <t>JULIO MARTINEZ</t>
  </si>
  <si>
    <t>34</t>
  </si>
  <si>
    <t xml:space="preserve">ROBYN </t>
  </si>
  <si>
    <t>JESSICA</t>
  </si>
  <si>
    <t>V#4064</t>
  </si>
  <si>
    <t>KATHI GARCIA</t>
  </si>
  <si>
    <t>ROY WHETSTINE</t>
  </si>
  <si>
    <t>ISABELLE</t>
  </si>
  <si>
    <t>FACT# 33921 NULA</t>
  </si>
  <si>
    <t>NATACHA</t>
  </si>
  <si>
    <t>V=4065</t>
  </si>
  <si>
    <t>JOSIMR</t>
  </si>
  <si>
    <t>KATHI</t>
  </si>
  <si>
    <t>33926-33927</t>
  </si>
  <si>
    <t>V 4067</t>
  </si>
  <si>
    <t>V 4066</t>
  </si>
  <si>
    <t>LEONARDO CAMPO</t>
  </si>
  <si>
    <t>14</t>
  </si>
  <si>
    <t>FACT # 33931 NULA</t>
  </si>
  <si>
    <t>ZANA</t>
  </si>
  <si>
    <t>CARLOS</t>
  </si>
  <si>
    <t>GRUPO BLR 100508</t>
  </si>
  <si>
    <t>DESAYUNOS</t>
  </si>
  <si>
    <t>DAMIEN CALLCOIT</t>
  </si>
  <si>
    <t>CAROL MEEDS</t>
  </si>
  <si>
    <t>GECKO TRAIL</t>
  </si>
  <si>
    <t>DAMIEN</t>
  </si>
  <si>
    <t>ANA</t>
  </si>
  <si>
    <t>AGROCOMERCIAL</t>
  </si>
  <si>
    <t>OGANEM</t>
  </si>
  <si>
    <t xml:space="preserve">BLR </t>
  </si>
  <si>
    <t>CRS TOURS</t>
  </si>
  <si>
    <t>DOEK</t>
  </si>
  <si>
    <t>JHON</t>
  </si>
  <si>
    <t>MARIO ARCE</t>
  </si>
  <si>
    <t>ANA PEÑA</t>
  </si>
  <si>
    <t>V#4070</t>
  </si>
  <si>
    <t>FALTAN 30 COLONES PERO NO TENIA MENUDO EN LA CAJA.</t>
  </si>
  <si>
    <t>JOSIMAR</t>
  </si>
  <si>
    <t>13-14</t>
  </si>
  <si>
    <t>KIRSTEN</t>
  </si>
  <si>
    <t>YES TRANSFERS</t>
  </si>
  <si>
    <t>NULAS 33949-33953-33951</t>
  </si>
  <si>
    <t>V 4071</t>
  </si>
  <si>
    <t>DON</t>
  </si>
  <si>
    <t>V 4068</t>
  </si>
  <si>
    <t>DESAFIO M</t>
  </si>
  <si>
    <t>KYLE  CHAMPAN</t>
  </si>
  <si>
    <t>PATRICIA MADRIGAL</t>
  </si>
  <si>
    <t>NICOLE MCNALLY</t>
  </si>
  <si>
    <t>UNIVERSIDAD EARTH</t>
  </si>
  <si>
    <t>ROCIO</t>
  </si>
  <si>
    <t>7-8</t>
  </si>
  <si>
    <t>ROLANDO</t>
  </si>
  <si>
    <t>DEEPA</t>
  </si>
  <si>
    <t>DESAFIO</t>
  </si>
  <si>
    <t>BOLT</t>
  </si>
  <si>
    <t>GARY</t>
  </si>
  <si>
    <t>ALLEN</t>
  </si>
  <si>
    <t>THOMAS</t>
  </si>
  <si>
    <t>V : 4074</t>
  </si>
  <si>
    <t>KAHAL</t>
  </si>
  <si>
    <t>V: 4075</t>
  </si>
  <si>
    <t>KATTY</t>
  </si>
  <si>
    <t>V : 4073</t>
  </si>
  <si>
    <t>NICOLE</t>
  </si>
  <si>
    <t>V : 4076</t>
  </si>
  <si>
    <t>V : 4077</t>
  </si>
  <si>
    <t>V 4078</t>
  </si>
  <si>
    <t>ANN BEISCH</t>
  </si>
  <si>
    <t>COLCHONERIA JIRON</t>
  </si>
  <si>
    <t>MONSTERA</t>
  </si>
  <si>
    <t>JOEL POTOIS</t>
  </si>
  <si>
    <t>GECKO</t>
  </si>
  <si>
    <t>MARCELA-JOSIMAR</t>
  </si>
  <si>
    <t>AM- PM</t>
  </si>
  <si>
    <t>HIDROTICA S.A</t>
  </si>
  <si>
    <t>FACT #33986- #33987 NULA</t>
  </si>
  <si>
    <t>COLCHONERÍA JIRON</t>
  </si>
  <si>
    <t>ROMA PRINCE</t>
  </si>
  <si>
    <t>CORPORACIÓN PIPASA</t>
  </si>
  <si>
    <t>ANN</t>
  </si>
  <si>
    <t>WENDY MCCAY</t>
  </si>
  <si>
    <t>AIMIE</t>
  </si>
  <si>
    <t>ANDREA SHUM</t>
  </si>
  <si>
    <t>PABLO PEREZ</t>
  </si>
  <si>
    <t>SANDRA</t>
  </si>
  <si>
    <t>V#4081</t>
  </si>
  <si>
    <t>ANDERSON</t>
  </si>
  <si>
    <t>V#4080</t>
  </si>
  <si>
    <t>TIMM FREDERIK</t>
  </si>
  <si>
    <t>V#4079</t>
  </si>
  <si>
    <t>B</t>
  </si>
  <si>
    <t>UNIVERSIDAD</t>
  </si>
  <si>
    <t>EARTH</t>
  </si>
  <si>
    <t>TODD</t>
  </si>
  <si>
    <t>ROBBIE</t>
  </si>
  <si>
    <t>ECOLE TRAVEL</t>
  </si>
  <si>
    <t>RUPAL</t>
  </si>
  <si>
    <t>PIRAMIDE INTERNACIONAL</t>
  </si>
  <si>
    <t>WENDY</t>
  </si>
  <si>
    <t>V#4082</t>
  </si>
  <si>
    <t>SORMANI</t>
  </si>
  <si>
    <t>V=4083</t>
  </si>
  <si>
    <t>ASCECHA</t>
  </si>
  <si>
    <t>V=4084</t>
  </si>
  <si>
    <t>ARMANDO ROJAS</t>
  </si>
  <si>
    <t>PICOLIASA</t>
  </si>
  <si>
    <t>CORP</t>
  </si>
  <si>
    <t>MAIKOL</t>
  </si>
  <si>
    <t>HARRISON</t>
  </si>
  <si>
    <t>20/21</t>
  </si>
  <si>
    <t>MELANIE DUCAN</t>
  </si>
  <si>
    <t>DESAFIO MONT</t>
  </si>
  <si>
    <t>HARRISON COOK</t>
  </si>
  <si>
    <t>V#4085-4086</t>
  </si>
  <si>
    <t>GRUPO EMPRESARIAL ALAN SA DE CV</t>
  </si>
  <si>
    <t>OGILVY</t>
  </si>
  <si>
    <t>SWETA</t>
  </si>
  <si>
    <t>V#4088</t>
  </si>
  <si>
    <t>ACESHA</t>
  </si>
  <si>
    <t>V#4087</t>
  </si>
  <si>
    <t>5</t>
  </si>
  <si>
    <t>PONTOIS</t>
  </si>
  <si>
    <t>FACT #34015 NULA</t>
  </si>
  <si>
    <t>KARA JANCOURTZ</t>
  </si>
  <si>
    <t>TIMOTHY</t>
  </si>
  <si>
    <t>V#4089</t>
  </si>
  <si>
    <t>KRSTEN</t>
  </si>
  <si>
    <t>JUAN GARCIA</t>
  </si>
  <si>
    <t>ASECHA</t>
  </si>
  <si>
    <t>JAMES BULLARD</t>
  </si>
  <si>
    <t>17-18</t>
  </si>
  <si>
    <t>MORGAN</t>
  </si>
  <si>
    <t>V=4069</t>
  </si>
  <si>
    <t>THIMOTY</t>
  </si>
  <si>
    <t>V=4090</t>
  </si>
  <si>
    <t>GEOVANNI LEITON</t>
  </si>
  <si>
    <t>C.C.S.S.</t>
  </si>
  <si>
    <t xml:space="preserve">DONALD RAAB </t>
  </si>
  <si>
    <t>YASMIN THARAI</t>
  </si>
  <si>
    <t>V=4091</t>
  </si>
  <si>
    <t>ALEJANDRO CARUSO</t>
  </si>
  <si>
    <t xml:space="preserve">ALEJANDRO CARUSO </t>
  </si>
  <si>
    <t>V= 4092</t>
  </si>
  <si>
    <t>MARILOU CARON</t>
  </si>
  <si>
    <t xml:space="preserve">GECKO </t>
  </si>
  <si>
    <t>INA</t>
  </si>
  <si>
    <t>LORENA</t>
  </si>
  <si>
    <t>V 4094</t>
  </si>
  <si>
    <t>SHOREX</t>
  </si>
  <si>
    <t>LEOPOLDO</t>
  </si>
  <si>
    <t>DESTINOS CR</t>
  </si>
  <si>
    <t>VANNESA</t>
  </si>
  <si>
    <t>HOTEL BANANA</t>
  </si>
  <si>
    <t>DAFNE</t>
  </si>
  <si>
    <t>CINDY ALVAREZ</t>
  </si>
  <si>
    <t>ALQUILER</t>
  </si>
  <si>
    <t>R 343</t>
  </si>
  <si>
    <t>ALQUILER DESAYUNOS</t>
  </si>
  <si>
    <t>V=4096</t>
  </si>
  <si>
    <t>DORY MONIAVE</t>
  </si>
  <si>
    <t>KARA</t>
  </si>
  <si>
    <t>V=4095 / 4093</t>
  </si>
  <si>
    <t>AGATA BRY</t>
  </si>
  <si>
    <t>DESAFIO FORT.</t>
  </si>
  <si>
    <t xml:space="preserve">CAFÉ REY </t>
  </si>
  <si>
    <t>CORPORACION EL LAGAR</t>
  </si>
  <si>
    <t>FACT # 34052 NULA</t>
  </si>
  <si>
    <t>CAROL COPELAND</t>
  </si>
  <si>
    <t>AFFORDABLE RENT A CAR</t>
  </si>
  <si>
    <t>14-15-16</t>
  </si>
  <si>
    <t>ROBERTO ACEVEDO</t>
  </si>
  <si>
    <t>CAPRIS</t>
  </si>
  <si>
    <t>HAYCOM</t>
  </si>
  <si>
    <t>BUN-CA</t>
  </si>
  <si>
    <t>TERRA VITALIS</t>
  </si>
  <si>
    <t>INTEROC</t>
  </si>
  <si>
    <t>ESTEBAN</t>
  </si>
  <si>
    <t>V: 4097</t>
  </si>
  <si>
    <t>CO</t>
  </si>
  <si>
    <t>ICE</t>
  </si>
  <si>
    <t>DESARROLLO LA ROCA</t>
  </si>
  <si>
    <t>MINDY</t>
  </si>
  <si>
    <t xml:space="preserve">CARLOS </t>
  </si>
  <si>
    <t>V : 4098</t>
  </si>
  <si>
    <t>CODECOTS</t>
  </si>
  <si>
    <t>FACT#34084 NULA</t>
  </si>
  <si>
    <t>ALFREDO</t>
  </si>
  <si>
    <t>EXPLORE FCC</t>
  </si>
  <si>
    <t>VESA</t>
  </si>
  <si>
    <t>ALLAN LORIA</t>
  </si>
  <si>
    <t>KRISTEN</t>
  </si>
  <si>
    <t>5-88-11</t>
  </si>
  <si>
    <t>STANLEY</t>
  </si>
  <si>
    <t>GLORIELA</t>
  </si>
  <si>
    <t>IAN SAGINOR</t>
  </si>
  <si>
    <t>COLIN JONES</t>
  </si>
  <si>
    <t>VAN DERRA</t>
  </si>
  <si>
    <t>DESAFIO MONT.</t>
  </si>
  <si>
    <t xml:space="preserve">DEHIVI ESQUIVEL </t>
  </si>
  <si>
    <t>CYNTHIA</t>
  </si>
  <si>
    <t>AM-PM</t>
  </si>
  <si>
    <t>MARCELA-NATY</t>
  </si>
  <si>
    <t>BORMAN</t>
  </si>
  <si>
    <t>SUSAN ZUMBADO</t>
  </si>
  <si>
    <t>BOYD SUZANNE</t>
  </si>
  <si>
    <t>TRAVEL EXCELLENCE</t>
  </si>
  <si>
    <t>C.R WILD LIFE GROUP</t>
  </si>
  <si>
    <t>YANKEY FRANK</t>
  </si>
  <si>
    <t>MAIDEN SANDRA</t>
  </si>
  <si>
    <t>TIM FREDERICK</t>
  </si>
  <si>
    <t>ANDERSON JOSHUA</t>
  </si>
  <si>
    <t>DIMELLA LOUISE</t>
  </si>
  <si>
    <t>RAINFOREST&amp;BEACH</t>
  </si>
  <si>
    <t>LECOQ MR &amp; NEY MS</t>
  </si>
  <si>
    <t>VIAJES CAMINO DEL SOL</t>
  </si>
  <si>
    <t>AUC</t>
  </si>
  <si>
    <t>YASMIN THARANI</t>
  </si>
  <si>
    <t>GRUPO RUTA DEL QUETZAL</t>
  </si>
  <si>
    <t>GRUPO AVENTURAS DE CR</t>
  </si>
  <si>
    <t>DANIELLE COJAN</t>
  </si>
  <si>
    <t>NIMMI PATEL</t>
  </si>
  <si>
    <t>EXPEDICIONES TROP</t>
  </si>
  <si>
    <t>MC CANN ULRIKE</t>
  </si>
  <si>
    <t>GRACE MANTLE</t>
  </si>
  <si>
    <t>GAVIN PALMER</t>
  </si>
  <si>
    <t>GOETZ</t>
  </si>
  <si>
    <t>V#4100</t>
  </si>
  <si>
    <t>PEDRO REQUENA</t>
  </si>
  <si>
    <t>DAN KIM</t>
  </si>
  <si>
    <t>T78E22</t>
  </si>
  <si>
    <t>CAMINANDO CR</t>
  </si>
  <si>
    <t>40/50</t>
  </si>
  <si>
    <t>GERG LOWRY</t>
  </si>
</sst>
</file>

<file path=xl/styles.xml><?xml version="1.0" encoding="utf-8"?>
<styleSheet xmlns="http://schemas.openxmlformats.org/spreadsheetml/2006/main">
  <numFmts count="7">
    <numFmt numFmtId="164" formatCode="&quot;₡&quot;#,##0.00"/>
    <numFmt numFmtId="165" formatCode="&quot;₡&quot;#,##0.00;[Red]&quot;₡&quot;#,##0.00"/>
    <numFmt numFmtId="166" formatCode="[$$-409]#,##0.00"/>
    <numFmt numFmtId="167" formatCode="[$$-540A]#,##0.00"/>
    <numFmt numFmtId="168" formatCode="#,##0.00;[Red]#,##0.00"/>
    <numFmt numFmtId="169" formatCode="&quot;₡&quot;#,##0;[Red]&quot;₡&quot;#,##0"/>
    <numFmt numFmtId="170" formatCode="[$₡-140A]#,##0.00"/>
  </numFmts>
  <fonts count="33">
    <font>
      <sz val="11"/>
      <color theme="1"/>
      <name val="Calibri"/>
      <family val="2"/>
      <scheme val="minor"/>
    </font>
    <font>
      <sz val="10"/>
      <color indexed="8"/>
      <name val="Bell MT"/>
      <family val="1"/>
    </font>
    <font>
      <b/>
      <i/>
      <sz val="10"/>
      <color indexed="8"/>
      <name val="Bell MT"/>
      <family val="1"/>
    </font>
    <font>
      <b/>
      <i/>
      <u/>
      <sz val="10"/>
      <color indexed="8"/>
      <name val="Bell MT"/>
      <family val="1"/>
    </font>
    <font>
      <b/>
      <sz val="10"/>
      <color indexed="8"/>
      <name val="Bell MT"/>
      <family val="1"/>
    </font>
    <font>
      <sz val="10"/>
      <name val="Arial"/>
      <family val="2"/>
    </font>
    <font>
      <sz val="10"/>
      <name val="Bell MT"/>
      <family val="1"/>
    </font>
    <font>
      <b/>
      <sz val="10"/>
      <name val="Bell MT"/>
      <family val="1"/>
    </font>
    <font>
      <b/>
      <sz val="10"/>
      <color indexed="8"/>
      <name val="Arial"/>
      <family val="2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1"/>
      <color indexed="8"/>
      <name val="Bell MT"/>
      <family val="1"/>
    </font>
    <font>
      <b/>
      <i/>
      <sz val="11"/>
      <color indexed="8"/>
      <name val="Bell MT"/>
      <family val="1"/>
    </font>
    <font>
      <b/>
      <i/>
      <u/>
      <sz val="11"/>
      <color indexed="8"/>
      <name val="Bell MT"/>
      <family val="1"/>
    </font>
    <font>
      <b/>
      <sz val="11"/>
      <color indexed="8"/>
      <name val="Bell MT"/>
      <family val="1"/>
    </font>
    <font>
      <sz val="11"/>
      <name val="Arial"/>
      <family val="2"/>
    </font>
    <font>
      <sz val="11"/>
      <name val="Bell MT"/>
      <family val="1"/>
    </font>
    <font>
      <b/>
      <sz val="11"/>
      <name val="Bell MT"/>
      <family val="1"/>
    </font>
    <font>
      <b/>
      <sz val="11"/>
      <color indexed="8"/>
      <name val="Arial"/>
      <family val="2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9"/>
      <color indexed="8"/>
      <name val="Bell MT"/>
      <family val="1"/>
    </font>
    <font>
      <b/>
      <i/>
      <sz val="9"/>
      <color indexed="8"/>
      <name val="Bell MT"/>
      <family val="1"/>
    </font>
    <font>
      <b/>
      <i/>
      <u/>
      <sz val="9"/>
      <color indexed="8"/>
      <name val="Bell MT"/>
      <family val="1"/>
    </font>
    <font>
      <b/>
      <sz val="9"/>
      <color indexed="8"/>
      <name val="Bell MT"/>
      <family val="1"/>
    </font>
    <font>
      <sz val="9"/>
      <name val="Arial"/>
      <family val="2"/>
    </font>
    <font>
      <sz val="9"/>
      <name val="Bell MT"/>
      <family val="1"/>
    </font>
    <font>
      <b/>
      <sz val="9"/>
      <name val="Bell MT"/>
      <family val="1"/>
    </font>
    <font>
      <b/>
      <sz val="9"/>
      <color indexed="8"/>
      <name val="Arial"/>
      <family val="2"/>
    </font>
    <font>
      <b/>
      <sz val="9"/>
      <color indexed="8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12"/>
      </left>
      <right style="medium">
        <color indexed="12"/>
      </right>
      <top style="medium">
        <color indexed="12"/>
      </top>
      <bottom style="medium">
        <color indexed="1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39"/>
      </left>
      <right style="medium">
        <color indexed="39"/>
      </right>
      <top style="medium">
        <color indexed="39"/>
      </top>
      <bottom style="medium">
        <color indexed="3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0">
    <xf numFmtId="0" fontId="0" fillId="0" borderId="0" xfId="0"/>
    <xf numFmtId="0" fontId="1" fillId="2" borderId="1" xfId="0" applyFont="1" applyFill="1" applyBorder="1"/>
    <xf numFmtId="0" fontId="1" fillId="2" borderId="4" xfId="0" applyFont="1" applyFill="1" applyBorder="1"/>
    <xf numFmtId="0" fontId="2" fillId="3" borderId="12" xfId="0" applyFont="1" applyFill="1" applyBorder="1" applyAlignment="1">
      <alignment horizontal="left"/>
    </xf>
    <xf numFmtId="0" fontId="1" fillId="3" borderId="11" xfId="0" applyFont="1" applyFill="1" applyBorder="1"/>
    <xf numFmtId="0" fontId="1" fillId="3" borderId="10" xfId="0" applyFont="1" applyFill="1" applyBorder="1"/>
    <xf numFmtId="0" fontId="1" fillId="3" borderId="2" xfId="0" applyFont="1" applyFill="1" applyBorder="1"/>
    <xf numFmtId="0" fontId="3" fillId="3" borderId="1" xfId="0" applyFont="1" applyFill="1" applyBorder="1"/>
    <xf numFmtId="0" fontId="1" fillId="3" borderId="1" xfId="0" applyFont="1" applyFill="1" applyBorder="1"/>
    <xf numFmtId="0" fontId="1" fillId="2" borderId="5" xfId="0" applyFont="1" applyFill="1" applyBorder="1"/>
    <xf numFmtId="0" fontId="1" fillId="2" borderId="8" xfId="0" applyFont="1" applyFill="1" applyBorder="1"/>
    <xf numFmtId="0" fontId="3" fillId="2" borderId="1" xfId="0" applyFont="1" applyFill="1" applyBorder="1"/>
    <xf numFmtId="0" fontId="4" fillId="2" borderId="4" xfId="0" applyFont="1" applyFill="1" applyBorder="1"/>
    <xf numFmtId="0" fontId="1" fillId="3" borderId="12" xfId="0" applyFont="1" applyFill="1" applyBorder="1"/>
    <xf numFmtId="0" fontId="5" fillId="0" borderId="0" xfId="0" applyFont="1"/>
    <xf numFmtId="0" fontId="4" fillId="3" borderId="9" xfId="0" applyFont="1" applyFill="1" applyBorder="1"/>
    <xf numFmtId="0" fontId="1" fillId="2" borderId="6" xfId="0" applyFont="1" applyFill="1" applyBorder="1"/>
    <xf numFmtId="0" fontId="4" fillId="2" borderId="6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49" fontId="4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16" fontId="1" fillId="2" borderId="1" xfId="0" applyNumberFormat="1" applyFont="1" applyFill="1" applyBorder="1" applyAlignment="1">
      <alignment horizontal="center"/>
    </xf>
    <xf numFmtId="14" fontId="1" fillId="2" borderId="1" xfId="0" applyNumberFormat="1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170" fontId="1" fillId="2" borderId="1" xfId="0" applyNumberFormat="1" applyFont="1" applyFill="1" applyBorder="1" applyAlignment="1">
      <alignment horizontal="center"/>
    </xf>
    <xf numFmtId="165" fontId="1" fillId="2" borderId="1" xfId="0" applyNumberFormat="1" applyFont="1" applyFill="1" applyBorder="1"/>
    <xf numFmtId="170" fontId="1" fillId="2" borderId="2" xfId="0" applyNumberFormat="1" applyFont="1" applyFill="1" applyBorder="1" applyAlignment="1">
      <alignment horizontal="left"/>
    </xf>
    <xf numFmtId="165" fontId="1" fillId="2" borderId="1" xfId="0" applyNumberFormat="1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 wrapText="1"/>
    </xf>
    <xf numFmtId="14" fontId="1" fillId="2" borderId="1" xfId="0" applyNumberFormat="1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left"/>
    </xf>
    <xf numFmtId="0" fontId="6" fillId="2" borderId="1" xfId="0" applyNumberFormat="1" applyFont="1" applyFill="1" applyBorder="1" applyAlignment="1">
      <alignment horizontal="center"/>
    </xf>
    <xf numFmtId="164" fontId="6" fillId="2" borderId="1" xfId="0" applyNumberFormat="1" applyFont="1" applyFill="1" applyBorder="1" applyAlignment="1">
      <alignment horizontal="center"/>
    </xf>
    <xf numFmtId="170" fontId="6" fillId="2" borderId="1" xfId="0" applyNumberFormat="1" applyFont="1" applyFill="1" applyBorder="1" applyAlignment="1">
      <alignment horizontal="center"/>
    </xf>
    <xf numFmtId="165" fontId="6" fillId="2" borderId="1" xfId="0" applyNumberFormat="1" applyFont="1" applyFill="1" applyBorder="1" applyAlignment="1">
      <alignment horizontal="center"/>
    </xf>
    <xf numFmtId="165" fontId="6" fillId="2" borderId="1" xfId="0" applyNumberFormat="1" applyFont="1" applyFill="1" applyBorder="1"/>
    <xf numFmtId="49" fontId="7" fillId="2" borderId="1" xfId="0" applyNumberFormat="1" applyFont="1" applyFill="1" applyBorder="1" applyAlignment="1">
      <alignment horizontal="center"/>
    </xf>
    <xf numFmtId="16" fontId="6" fillId="0" borderId="1" xfId="0" applyNumberFormat="1" applyFont="1" applyFill="1" applyBorder="1" applyAlignment="1">
      <alignment horizontal="left"/>
    </xf>
    <xf numFmtId="14" fontId="6" fillId="2" borderId="1" xfId="0" applyNumberFormat="1" applyFont="1" applyFill="1" applyBorder="1" applyAlignment="1">
      <alignment horizontal="center"/>
    </xf>
    <xf numFmtId="49" fontId="7" fillId="2" borderId="6" xfId="0" applyNumberFormat="1" applyFont="1" applyFill="1" applyBorder="1" applyAlignment="1">
      <alignment horizontal="center"/>
    </xf>
    <xf numFmtId="16" fontId="6" fillId="0" borderId="6" xfId="0" applyNumberFormat="1" applyFont="1" applyFill="1" applyBorder="1" applyAlignment="1">
      <alignment horizontal="left"/>
    </xf>
    <xf numFmtId="0" fontId="6" fillId="2" borderId="6" xfId="0" applyNumberFormat="1" applyFont="1" applyFill="1" applyBorder="1" applyAlignment="1">
      <alignment horizontal="center"/>
    </xf>
    <xf numFmtId="14" fontId="6" fillId="2" borderId="6" xfId="0" applyNumberFormat="1" applyFont="1" applyFill="1" applyBorder="1"/>
    <xf numFmtId="164" fontId="6" fillId="2" borderId="6" xfId="0" applyNumberFormat="1" applyFont="1" applyFill="1" applyBorder="1" applyAlignment="1">
      <alignment horizontal="center"/>
    </xf>
    <xf numFmtId="170" fontId="6" fillId="2" borderId="6" xfId="0" applyNumberFormat="1" applyFont="1" applyFill="1" applyBorder="1" applyAlignment="1">
      <alignment horizontal="center"/>
    </xf>
    <xf numFmtId="165" fontId="6" fillId="2" borderId="6" xfId="0" applyNumberFormat="1" applyFont="1" applyFill="1" applyBorder="1" applyAlignment="1">
      <alignment horizontal="center"/>
    </xf>
    <xf numFmtId="165" fontId="6" fillId="2" borderId="6" xfId="0" applyNumberFormat="1" applyFont="1" applyFill="1" applyBorder="1"/>
    <xf numFmtId="170" fontId="1" fillId="2" borderId="1" xfId="0" applyNumberFormat="1" applyFont="1" applyFill="1" applyBorder="1" applyAlignment="1">
      <alignment horizontal="left"/>
    </xf>
    <xf numFmtId="14" fontId="6" fillId="2" borderId="1" xfId="0" applyNumberFormat="1" applyFont="1" applyFill="1" applyBorder="1"/>
    <xf numFmtId="0" fontId="6" fillId="2" borderId="1" xfId="0" applyFont="1" applyFill="1" applyBorder="1" applyAlignment="1">
      <alignment horizontal="left"/>
    </xf>
    <xf numFmtId="168" fontId="6" fillId="2" borderId="1" xfId="0" applyNumberFormat="1" applyFont="1" applyFill="1" applyBorder="1" applyAlignment="1">
      <alignment horizontal="center"/>
    </xf>
    <xf numFmtId="14" fontId="6" fillId="2" borderId="1" xfId="0" applyNumberFormat="1" applyFont="1" applyFill="1" applyBorder="1" applyAlignment="1">
      <alignment horizontal="left"/>
    </xf>
    <xf numFmtId="16" fontId="6" fillId="2" borderId="1" xfId="0" applyNumberFormat="1" applyFont="1" applyFill="1" applyBorder="1" applyAlignment="1">
      <alignment horizontal="left"/>
    </xf>
    <xf numFmtId="0" fontId="6" fillId="2" borderId="1" xfId="0" applyFont="1" applyFill="1" applyBorder="1"/>
    <xf numFmtId="49" fontId="6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14" fontId="1" fillId="2" borderId="1" xfId="0" applyNumberFormat="1" applyFont="1" applyFill="1" applyBorder="1"/>
    <xf numFmtId="49" fontId="1" fillId="2" borderId="1" xfId="0" applyNumberFormat="1" applyFont="1" applyFill="1" applyBorder="1" applyAlignment="1">
      <alignment horizontal="center"/>
    </xf>
    <xf numFmtId="168" fontId="1" fillId="2" borderId="1" xfId="0" applyNumberFormat="1" applyFont="1" applyFill="1" applyBorder="1" applyAlignment="1">
      <alignment horizontal="center"/>
    </xf>
    <xf numFmtId="0" fontId="4" fillId="2" borderId="1" xfId="0" applyNumberFormat="1" applyFont="1" applyFill="1" applyBorder="1" applyAlignment="1">
      <alignment horizontal="center"/>
    </xf>
    <xf numFmtId="16" fontId="1" fillId="2" borderId="1" xfId="0" applyNumberFormat="1" applyFont="1" applyFill="1" applyBorder="1" applyAlignment="1">
      <alignment horizontal="left"/>
    </xf>
    <xf numFmtId="16" fontId="1" fillId="2" borderId="1" xfId="0" applyNumberFormat="1" applyFont="1" applyFill="1" applyBorder="1"/>
    <xf numFmtId="0" fontId="1" fillId="2" borderId="5" xfId="0" applyFont="1" applyFill="1" applyBorder="1" applyAlignment="1">
      <alignment horizontal="center"/>
    </xf>
    <xf numFmtId="169" fontId="8" fillId="2" borderId="1" xfId="0" applyNumberFormat="1" applyFont="1" applyFill="1" applyBorder="1" applyAlignment="1">
      <alignment horizontal="left"/>
    </xf>
    <xf numFmtId="0" fontId="4" fillId="3" borderId="1" xfId="0" applyFont="1" applyFill="1" applyBorder="1"/>
    <xf numFmtId="0" fontId="4" fillId="3" borderId="1" xfId="0" applyFont="1" applyFill="1" applyBorder="1" applyAlignment="1">
      <alignment horizontal="left"/>
    </xf>
    <xf numFmtId="168" fontId="1" fillId="2" borderId="1" xfId="0" applyNumberFormat="1" applyFont="1" applyFill="1" applyBorder="1" applyAlignment="1">
      <alignment horizontal="left"/>
    </xf>
    <xf numFmtId="168" fontId="1" fillId="2" borderId="1" xfId="0" applyNumberFormat="1" applyFont="1" applyFill="1" applyBorder="1"/>
    <xf numFmtId="164" fontId="1" fillId="2" borderId="1" xfId="0" applyNumberFormat="1" applyFont="1" applyFill="1" applyBorder="1"/>
    <xf numFmtId="165" fontId="1" fillId="2" borderId="4" xfId="0" applyNumberFormat="1" applyFont="1" applyFill="1" applyBorder="1"/>
    <xf numFmtId="165" fontId="1" fillId="2" borderId="7" xfId="0" applyNumberFormat="1" applyFont="1" applyFill="1" applyBorder="1"/>
    <xf numFmtId="165" fontId="1" fillId="2" borderId="2" xfId="0" applyNumberFormat="1" applyFont="1" applyFill="1" applyBorder="1"/>
    <xf numFmtId="168" fontId="1" fillId="3" borderId="1" xfId="0" applyNumberFormat="1" applyFont="1" applyFill="1" applyBorder="1"/>
    <xf numFmtId="168" fontId="1" fillId="2" borderId="6" xfId="0" applyNumberFormat="1" applyFont="1" applyFill="1" applyBorder="1"/>
    <xf numFmtId="0" fontId="4" fillId="2" borderId="1" xfId="0" applyFont="1" applyFill="1" applyBorder="1" applyAlignment="1"/>
    <xf numFmtId="0" fontId="4" fillId="2" borderId="1" xfId="0" applyFont="1" applyFill="1" applyBorder="1" applyAlignment="1">
      <alignment horizontal="left"/>
    </xf>
    <xf numFmtId="16" fontId="4" fillId="2" borderId="1" xfId="0" applyNumberFormat="1" applyFont="1" applyFill="1" applyBorder="1" applyAlignment="1">
      <alignment horizontal="left"/>
    </xf>
    <xf numFmtId="0" fontId="1" fillId="2" borderId="1" xfId="0" applyFont="1" applyFill="1" applyBorder="1" applyAlignment="1"/>
    <xf numFmtId="0" fontId="4" fillId="2" borderId="1" xfId="0" applyFont="1" applyFill="1" applyBorder="1"/>
    <xf numFmtId="167" fontId="1" fillId="2" borderId="1" xfId="0" applyNumberFormat="1" applyFont="1" applyFill="1" applyBorder="1"/>
    <xf numFmtId="0" fontId="1" fillId="2" borderId="1" xfId="0" applyFont="1" applyFill="1" applyBorder="1" applyAlignment="1">
      <alignment wrapText="1"/>
    </xf>
    <xf numFmtId="166" fontId="1" fillId="2" borderId="1" xfId="0" applyNumberFormat="1" applyFont="1" applyFill="1" applyBorder="1"/>
    <xf numFmtId="165" fontId="1" fillId="2" borderId="5" xfId="0" applyNumberFormat="1" applyFont="1" applyFill="1" applyBorder="1"/>
    <xf numFmtId="164" fontId="1" fillId="2" borderId="3" xfId="0" applyNumberFormat="1" applyFont="1" applyFill="1" applyBorder="1"/>
    <xf numFmtId="0" fontId="1" fillId="2" borderId="2" xfId="0" applyFont="1" applyFill="1" applyBorder="1"/>
    <xf numFmtId="16" fontId="1" fillId="2" borderId="1" xfId="0" applyNumberFormat="1" applyFont="1" applyFill="1" applyBorder="1" applyAlignment="1">
      <alignment horizontal="right"/>
    </xf>
    <xf numFmtId="16" fontId="9" fillId="2" borderId="1" xfId="0" applyNumberFormat="1" applyFont="1" applyFill="1" applyBorder="1" applyAlignment="1">
      <alignment horizontal="left"/>
    </xf>
    <xf numFmtId="0" fontId="10" fillId="2" borderId="1" xfId="0" applyFont="1" applyFill="1" applyBorder="1"/>
    <xf numFmtId="0" fontId="11" fillId="2" borderId="1" xfId="0" applyFont="1" applyFill="1" applyBorder="1"/>
    <xf numFmtId="0" fontId="11" fillId="2" borderId="4" xfId="0" applyFont="1" applyFill="1" applyBorder="1"/>
    <xf numFmtId="0" fontId="12" fillId="3" borderId="12" xfId="0" applyFont="1" applyFill="1" applyBorder="1" applyAlignment="1">
      <alignment horizontal="left"/>
    </xf>
    <xf numFmtId="0" fontId="11" fillId="3" borderId="11" xfId="0" applyFont="1" applyFill="1" applyBorder="1"/>
    <xf numFmtId="0" fontId="11" fillId="3" borderId="10" xfId="0" applyFont="1" applyFill="1" applyBorder="1"/>
    <xf numFmtId="0" fontId="11" fillId="3" borderId="2" xfId="0" applyFont="1" applyFill="1" applyBorder="1"/>
    <xf numFmtId="0" fontId="13" fillId="3" borderId="1" xfId="0" applyFont="1" applyFill="1" applyBorder="1"/>
    <xf numFmtId="0" fontId="11" fillId="3" borderId="1" xfId="0" applyFont="1" applyFill="1" applyBorder="1"/>
    <xf numFmtId="0" fontId="11" fillId="2" borderId="5" xfId="0" applyFont="1" applyFill="1" applyBorder="1"/>
    <xf numFmtId="0" fontId="11" fillId="2" borderId="8" xfId="0" applyFont="1" applyFill="1" applyBorder="1"/>
    <xf numFmtId="0" fontId="13" fillId="2" borderId="1" xfId="0" applyFont="1" applyFill="1" applyBorder="1"/>
    <xf numFmtId="0" fontId="14" fillId="2" borderId="4" xfId="0" applyFont="1" applyFill="1" applyBorder="1"/>
    <xf numFmtId="0" fontId="11" fillId="3" borderId="12" xfId="0" applyFont="1" applyFill="1" applyBorder="1"/>
    <xf numFmtId="0" fontId="15" fillId="0" borderId="0" xfId="0" applyFont="1"/>
    <xf numFmtId="0" fontId="14" fillId="3" borderId="9" xfId="0" applyFont="1" applyFill="1" applyBorder="1"/>
    <xf numFmtId="0" fontId="11" fillId="2" borderId="6" xfId="0" applyFont="1" applyFill="1" applyBorder="1"/>
    <xf numFmtId="0" fontId="14" fillId="2" borderId="6" xfId="0" applyFont="1" applyFill="1" applyBorder="1" applyAlignment="1">
      <alignment horizontal="center"/>
    </xf>
    <xf numFmtId="0" fontId="14" fillId="3" borderId="1" xfId="0" applyFont="1" applyFill="1" applyBorder="1" applyAlignment="1">
      <alignment horizontal="center"/>
    </xf>
    <xf numFmtId="49" fontId="14" fillId="2" borderId="1" xfId="0" applyNumberFormat="1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14" fontId="11" fillId="2" borderId="1" xfId="0" applyNumberFormat="1" applyFont="1" applyFill="1" applyBorder="1" applyAlignment="1">
      <alignment horizontal="center"/>
    </xf>
    <xf numFmtId="0" fontId="11" fillId="2" borderId="1" xfId="0" applyNumberFormat="1" applyFont="1" applyFill="1" applyBorder="1" applyAlignment="1">
      <alignment horizontal="center"/>
    </xf>
    <xf numFmtId="164" fontId="11" fillId="2" borderId="1" xfId="0" applyNumberFormat="1" applyFont="1" applyFill="1" applyBorder="1" applyAlignment="1">
      <alignment horizontal="center"/>
    </xf>
    <xf numFmtId="170" fontId="11" fillId="2" borderId="1" xfId="0" applyNumberFormat="1" applyFont="1" applyFill="1" applyBorder="1" applyAlignment="1">
      <alignment horizontal="center"/>
    </xf>
    <xf numFmtId="165" fontId="11" fillId="2" borderId="1" xfId="0" applyNumberFormat="1" applyFont="1" applyFill="1" applyBorder="1"/>
    <xf numFmtId="170" fontId="11" fillId="2" borderId="2" xfId="0" applyNumberFormat="1" applyFont="1" applyFill="1" applyBorder="1" applyAlignment="1">
      <alignment horizontal="left"/>
    </xf>
    <xf numFmtId="16" fontId="11" fillId="2" borderId="1" xfId="0" applyNumberFormat="1" applyFont="1" applyFill="1" applyBorder="1" applyAlignment="1">
      <alignment horizontal="center"/>
    </xf>
    <xf numFmtId="165" fontId="11" fillId="2" borderId="1" xfId="0" applyNumberFormat="1" applyFont="1" applyFill="1" applyBorder="1" applyAlignment="1">
      <alignment horizontal="center"/>
    </xf>
    <xf numFmtId="0" fontId="11" fillId="0" borderId="8" xfId="0" applyFont="1" applyFill="1" applyBorder="1" applyAlignment="1">
      <alignment horizontal="center" wrapText="1"/>
    </xf>
    <xf numFmtId="0" fontId="11" fillId="0" borderId="1" xfId="0" applyFont="1" applyFill="1" applyBorder="1" applyAlignment="1">
      <alignment horizontal="left"/>
    </xf>
    <xf numFmtId="14" fontId="11" fillId="2" borderId="1" xfId="0" applyNumberFormat="1" applyFont="1" applyFill="1" applyBorder="1" applyAlignment="1">
      <alignment horizontal="center" wrapText="1"/>
    </xf>
    <xf numFmtId="0" fontId="16" fillId="2" borderId="1" xfId="0" applyNumberFormat="1" applyFont="1" applyFill="1" applyBorder="1" applyAlignment="1">
      <alignment horizontal="center"/>
    </xf>
    <xf numFmtId="164" fontId="16" fillId="2" borderId="1" xfId="0" applyNumberFormat="1" applyFont="1" applyFill="1" applyBorder="1" applyAlignment="1">
      <alignment horizontal="center"/>
    </xf>
    <xf numFmtId="170" fontId="16" fillId="2" borderId="1" xfId="0" applyNumberFormat="1" applyFont="1" applyFill="1" applyBorder="1" applyAlignment="1">
      <alignment horizontal="center"/>
    </xf>
    <xf numFmtId="165" fontId="16" fillId="2" borderId="1" xfId="0" applyNumberFormat="1" applyFont="1" applyFill="1" applyBorder="1" applyAlignment="1">
      <alignment horizontal="center"/>
    </xf>
    <xf numFmtId="165" fontId="16" fillId="2" borderId="1" xfId="0" applyNumberFormat="1" applyFont="1" applyFill="1" applyBorder="1"/>
    <xf numFmtId="49" fontId="17" fillId="2" borderId="1" xfId="0" applyNumberFormat="1" applyFont="1" applyFill="1" applyBorder="1" applyAlignment="1">
      <alignment horizontal="center"/>
    </xf>
    <xf numFmtId="16" fontId="16" fillId="0" borderId="1" xfId="0" applyNumberFormat="1" applyFont="1" applyFill="1" applyBorder="1" applyAlignment="1">
      <alignment horizontal="left"/>
    </xf>
    <xf numFmtId="14" fontId="16" fillId="2" borderId="1" xfId="0" applyNumberFormat="1" applyFont="1" applyFill="1" applyBorder="1" applyAlignment="1">
      <alignment horizontal="center"/>
    </xf>
    <xf numFmtId="49" fontId="17" fillId="2" borderId="6" xfId="0" applyNumberFormat="1" applyFont="1" applyFill="1" applyBorder="1" applyAlignment="1">
      <alignment horizontal="center"/>
    </xf>
    <xf numFmtId="16" fontId="16" fillId="0" borderId="6" xfId="0" applyNumberFormat="1" applyFont="1" applyFill="1" applyBorder="1" applyAlignment="1">
      <alignment horizontal="left"/>
    </xf>
    <xf numFmtId="0" fontId="16" fillId="2" borderId="6" xfId="0" applyNumberFormat="1" applyFont="1" applyFill="1" applyBorder="1" applyAlignment="1">
      <alignment horizontal="center"/>
    </xf>
    <xf numFmtId="14" fontId="16" fillId="2" borderId="6" xfId="0" applyNumberFormat="1" applyFont="1" applyFill="1" applyBorder="1"/>
    <xf numFmtId="164" fontId="16" fillId="2" borderId="6" xfId="0" applyNumberFormat="1" applyFont="1" applyFill="1" applyBorder="1" applyAlignment="1">
      <alignment horizontal="center"/>
    </xf>
    <xf numFmtId="170" fontId="16" fillId="2" borderId="6" xfId="0" applyNumberFormat="1" applyFont="1" applyFill="1" applyBorder="1" applyAlignment="1">
      <alignment horizontal="center"/>
    </xf>
    <xf numFmtId="165" fontId="16" fillId="2" borderId="6" xfId="0" applyNumberFormat="1" applyFont="1" applyFill="1" applyBorder="1" applyAlignment="1">
      <alignment horizontal="center"/>
    </xf>
    <xf numFmtId="165" fontId="16" fillId="2" borderId="6" xfId="0" applyNumberFormat="1" applyFont="1" applyFill="1" applyBorder="1"/>
    <xf numFmtId="170" fontId="11" fillId="2" borderId="1" xfId="0" applyNumberFormat="1" applyFont="1" applyFill="1" applyBorder="1" applyAlignment="1">
      <alignment horizontal="left"/>
    </xf>
    <xf numFmtId="14" fontId="16" fillId="2" borderId="1" xfId="0" applyNumberFormat="1" applyFont="1" applyFill="1" applyBorder="1"/>
    <xf numFmtId="0" fontId="16" fillId="2" borderId="1" xfId="0" applyFont="1" applyFill="1" applyBorder="1" applyAlignment="1">
      <alignment horizontal="left"/>
    </xf>
    <xf numFmtId="168" fontId="16" fillId="2" borderId="1" xfId="0" applyNumberFormat="1" applyFont="1" applyFill="1" applyBorder="1" applyAlignment="1">
      <alignment horizontal="center"/>
    </xf>
    <xf numFmtId="14" fontId="16" fillId="2" borderId="1" xfId="0" applyNumberFormat="1" applyFont="1" applyFill="1" applyBorder="1" applyAlignment="1">
      <alignment horizontal="left"/>
    </xf>
    <xf numFmtId="16" fontId="16" fillId="2" borderId="1" xfId="0" applyNumberFormat="1" applyFont="1" applyFill="1" applyBorder="1" applyAlignment="1">
      <alignment horizontal="left"/>
    </xf>
    <xf numFmtId="0" fontId="16" fillId="2" borderId="1" xfId="0" applyFont="1" applyFill="1" applyBorder="1"/>
    <xf numFmtId="49" fontId="16" fillId="2" borderId="1" xfId="0" applyNumberFormat="1" applyFont="1" applyFill="1" applyBorder="1" applyAlignment="1">
      <alignment horizontal="center"/>
    </xf>
    <xf numFmtId="0" fontId="11" fillId="2" borderId="1" xfId="0" applyFont="1" applyFill="1" applyBorder="1" applyAlignment="1">
      <alignment horizontal="left"/>
    </xf>
    <xf numFmtId="14" fontId="11" fillId="2" borderId="1" xfId="0" applyNumberFormat="1" applyFont="1" applyFill="1" applyBorder="1"/>
    <xf numFmtId="49" fontId="11" fillId="2" borderId="1" xfId="0" applyNumberFormat="1" applyFont="1" applyFill="1" applyBorder="1" applyAlignment="1">
      <alignment horizontal="center"/>
    </xf>
    <xf numFmtId="168" fontId="11" fillId="2" borderId="1" xfId="0" applyNumberFormat="1" applyFont="1" applyFill="1" applyBorder="1" applyAlignment="1">
      <alignment horizontal="center"/>
    </xf>
    <xf numFmtId="0" fontId="14" fillId="2" borderId="1" xfId="0" applyNumberFormat="1" applyFont="1" applyFill="1" applyBorder="1" applyAlignment="1">
      <alignment horizontal="center"/>
    </xf>
    <xf numFmtId="16" fontId="11" fillId="2" borderId="1" xfId="0" applyNumberFormat="1" applyFont="1" applyFill="1" applyBorder="1" applyAlignment="1">
      <alignment horizontal="left"/>
    </xf>
    <xf numFmtId="16" fontId="11" fillId="2" borderId="1" xfId="0" applyNumberFormat="1" applyFont="1" applyFill="1" applyBorder="1"/>
    <xf numFmtId="0" fontId="11" fillId="2" borderId="5" xfId="0" applyFont="1" applyFill="1" applyBorder="1" applyAlignment="1">
      <alignment horizontal="center"/>
    </xf>
    <xf numFmtId="169" fontId="18" fillId="2" borderId="1" xfId="0" applyNumberFormat="1" applyFont="1" applyFill="1" applyBorder="1" applyAlignment="1">
      <alignment horizontal="left"/>
    </xf>
    <xf numFmtId="0" fontId="14" fillId="3" borderId="1" xfId="0" applyFont="1" applyFill="1" applyBorder="1"/>
    <xf numFmtId="0" fontId="14" fillId="3" borderId="1" xfId="0" applyFont="1" applyFill="1" applyBorder="1" applyAlignment="1">
      <alignment horizontal="left"/>
    </xf>
    <xf numFmtId="168" fontId="11" fillId="2" borderId="1" xfId="0" applyNumberFormat="1" applyFont="1" applyFill="1" applyBorder="1" applyAlignment="1">
      <alignment horizontal="left"/>
    </xf>
    <xf numFmtId="168" fontId="11" fillId="2" borderId="1" xfId="0" applyNumberFormat="1" applyFont="1" applyFill="1" applyBorder="1"/>
    <xf numFmtId="164" fontId="11" fillId="2" borderId="1" xfId="0" applyNumberFormat="1" applyFont="1" applyFill="1" applyBorder="1"/>
    <xf numFmtId="165" fontId="11" fillId="2" borderId="4" xfId="0" applyNumberFormat="1" applyFont="1" applyFill="1" applyBorder="1"/>
    <xf numFmtId="165" fontId="11" fillId="2" borderId="7" xfId="0" applyNumberFormat="1" applyFont="1" applyFill="1" applyBorder="1"/>
    <xf numFmtId="165" fontId="11" fillId="2" borderId="2" xfId="0" applyNumberFormat="1" applyFont="1" applyFill="1" applyBorder="1"/>
    <xf numFmtId="168" fontId="11" fillId="3" borderId="1" xfId="0" applyNumberFormat="1" applyFont="1" applyFill="1" applyBorder="1"/>
    <xf numFmtId="168" fontId="11" fillId="2" borderId="6" xfId="0" applyNumberFormat="1" applyFont="1" applyFill="1" applyBorder="1"/>
    <xf numFmtId="0" fontId="14" fillId="2" borderId="1" xfId="0" applyFont="1" applyFill="1" applyBorder="1" applyAlignment="1"/>
    <xf numFmtId="0" fontId="14" fillId="2" borderId="1" xfId="0" applyFont="1" applyFill="1" applyBorder="1" applyAlignment="1">
      <alignment horizontal="left"/>
    </xf>
    <xf numFmtId="16" fontId="19" fillId="2" borderId="1" xfId="0" applyNumberFormat="1" applyFont="1" applyFill="1" applyBorder="1" applyAlignment="1">
      <alignment horizontal="left"/>
    </xf>
    <xf numFmtId="0" fontId="20" fillId="2" borderId="1" xfId="0" applyFont="1" applyFill="1" applyBorder="1"/>
    <xf numFmtId="0" fontId="11" fillId="2" borderId="1" xfId="0" applyFont="1" applyFill="1" applyBorder="1" applyAlignment="1"/>
    <xf numFmtId="0" fontId="14" fillId="2" borderId="1" xfId="0" applyFont="1" applyFill="1" applyBorder="1"/>
    <xf numFmtId="167" fontId="11" fillId="2" borderId="1" xfId="0" applyNumberFormat="1" applyFont="1" applyFill="1" applyBorder="1"/>
    <xf numFmtId="16" fontId="14" fillId="2" borderId="1" xfId="0" applyNumberFormat="1" applyFont="1" applyFill="1" applyBorder="1" applyAlignment="1">
      <alignment horizontal="left"/>
    </xf>
    <xf numFmtId="0" fontId="11" fillId="2" borderId="1" xfId="0" applyFont="1" applyFill="1" applyBorder="1" applyAlignment="1">
      <alignment wrapText="1"/>
    </xf>
    <xf numFmtId="166" fontId="11" fillId="2" borderId="1" xfId="0" applyNumberFormat="1" applyFont="1" applyFill="1" applyBorder="1"/>
    <xf numFmtId="165" fontId="11" fillId="2" borderId="5" xfId="0" applyNumberFormat="1" applyFont="1" applyFill="1" applyBorder="1"/>
    <xf numFmtId="164" fontId="11" fillId="2" borderId="3" xfId="0" applyNumberFormat="1" applyFont="1" applyFill="1" applyBorder="1"/>
    <xf numFmtId="0" fontId="11" fillId="2" borderId="2" xfId="0" applyFont="1" applyFill="1" applyBorder="1"/>
    <xf numFmtId="0" fontId="21" fillId="2" borderId="1" xfId="0" applyFont="1" applyFill="1" applyBorder="1"/>
    <xf numFmtId="0" fontId="21" fillId="2" borderId="4" xfId="0" applyFont="1" applyFill="1" applyBorder="1"/>
    <xf numFmtId="0" fontId="22" fillId="3" borderId="12" xfId="0" applyFont="1" applyFill="1" applyBorder="1" applyAlignment="1">
      <alignment horizontal="left"/>
    </xf>
    <xf numFmtId="0" fontId="21" fillId="3" borderId="11" xfId="0" applyFont="1" applyFill="1" applyBorder="1"/>
    <xf numFmtId="0" fontId="21" fillId="3" borderId="10" xfId="0" applyFont="1" applyFill="1" applyBorder="1"/>
    <xf numFmtId="0" fontId="21" fillId="3" borderId="2" xfId="0" applyFont="1" applyFill="1" applyBorder="1"/>
    <xf numFmtId="0" fontId="23" fillId="3" borderId="1" xfId="0" applyFont="1" applyFill="1" applyBorder="1"/>
    <xf numFmtId="0" fontId="21" fillId="3" borderId="1" xfId="0" applyFont="1" applyFill="1" applyBorder="1"/>
    <xf numFmtId="0" fontId="21" fillId="2" borderId="5" xfId="0" applyFont="1" applyFill="1" applyBorder="1"/>
    <xf numFmtId="0" fontId="21" fillId="2" borderId="8" xfId="0" applyFont="1" applyFill="1" applyBorder="1"/>
    <xf numFmtId="0" fontId="23" fillId="2" borderId="1" xfId="0" applyFont="1" applyFill="1" applyBorder="1"/>
    <xf numFmtId="0" fontId="24" fillId="2" borderId="4" xfId="0" applyFont="1" applyFill="1" applyBorder="1"/>
    <xf numFmtId="0" fontId="21" fillId="3" borderId="12" xfId="0" applyFont="1" applyFill="1" applyBorder="1"/>
    <xf numFmtId="0" fontId="25" fillId="0" borderId="0" xfId="0" applyFont="1"/>
    <xf numFmtId="0" fontId="24" fillId="3" borderId="9" xfId="0" applyFont="1" applyFill="1" applyBorder="1"/>
    <xf numFmtId="0" fontId="21" fillId="2" borderId="6" xfId="0" applyFont="1" applyFill="1" applyBorder="1"/>
    <xf numFmtId="0" fontId="24" fillId="2" borderId="6" xfId="0" applyFont="1" applyFill="1" applyBorder="1" applyAlignment="1">
      <alignment horizontal="center"/>
    </xf>
    <xf numFmtId="0" fontId="24" fillId="3" borderId="1" xfId="0" applyFont="1" applyFill="1" applyBorder="1" applyAlignment="1">
      <alignment horizontal="center"/>
    </xf>
    <xf numFmtId="49" fontId="24" fillId="2" borderId="1" xfId="0" applyNumberFormat="1" applyFont="1" applyFill="1" applyBorder="1" applyAlignment="1">
      <alignment horizontal="center"/>
    </xf>
    <xf numFmtId="0" fontId="21" fillId="2" borderId="1" xfId="0" applyFont="1" applyFill="1" applyBorder="1" applyAlignment="1">
      <alignment horizontal="center"/>
    </xf>
    <xf numFmtId="0" fontId="21" fillId="0" borderId="1" xfId="0" applyFont="1" applyFill="1" applyBorder="1" applyAlignment="1">
      <alignment horizontal="center"/>
    </xf>
    <xf numFmtId="14" fontId="21" fillId="2" borderId="1" xfId="0" applyNumberFormat="1" applyFont="1" applyFill="1" applyBorder="1" applyAlignment="1">
      <alignment horizontal="center"/>
    </xf>
    <xf numFmtId="0" fontId="21" fillId="2" borderId="1" xfId="0" applyNumberFormat="1" applyFont="1" applyFill="1" applyBorder="1" applyAlignment="1">
      <alignment horizontal="center"/>
    </xf>
    <xf numFmtId="164" fontId="21" fillId="2" borderId="1" xfId="0" applyNumberFormat="1" applyFont="1" applyFill="1" applyBorder="1" applyAlignment="1">
      <alignment horizontal="center"/>
    </xf>
    <xf numFmtId="170" fontId="21" fillId="2" borderId="1" xfId="0" applyNumberFormat="1" applyFont="1" applyFill="1" applyBorder="1" applyAlignment="1">
      <alignment horizontal="center"/>
    </xf>
    <xf numFmtId="165" fontId="21" fillId="2" borderId="1" xfId="0" applyNumberFormat="1" applyFont="1" applyFill="1" applyBorder="1"/>
    <xf numFmtId="170" fontId="21" fillId="2" borderId="2" xfId="0" applyNumberFormat="1" applyFont="1" applyFill="1" applyBorder="1" applyAlignment="1">
      <alignment horizontal="left"/>
    </xf>
    <xf numFmtId="16" fontId="21" fillId="2" borderId="1" xfId="0" applyNumberFormat="1" applyFont="1" applyFill="1" applyBorder="1" applyAlignment="1">
      <alignment horizontal="center"/>
    </xf>
    <xf numFmtId="165" fontId="21" fillId="2" borderId="1" xfId="0" applyNumberFormat="1" applyFont="1" applyFill="1" applyBorder="1" applyAlignment="1">
      <alignment horizontal="center"/>
    </xf>
    <xf numFmtId="0" fontId="21" fillId="0" borderId="1" xfId="0" applyFont="1" applyFill="1" applyBorder="1" applyAlignment="1">
      <alignment horizontal="center" wrapText="1"/>
    </xf>
    <xf numFmtId="14" fontId="21" fillId="2" borderId="1" xfId="0" applyNumberFormat="1" applyFont="1" applyFill="1" applyBorder="1" applyAlignment="1">
      <alignment horizontal="center" wrapText="1"/>
    </xf>
    <xf numFmtId="0" fontId="21" fillId="0" borderId="1" xfId="0" applyFont="1" applyFill="1" applyBorder="1" applyAlignment="1">
      <alignment horizontal="left"/>
    </xf>
    <xf numFmtId="0" fontId="26" fillId="2" borderId="1" xfId="0" applyNumberFormat="1" applyFont="1" applyFill="1" applyBorder="1" applyAlignment="1">
      <alignment horizontal="center"/>
    </xf>
    <xf numFmtId="164" fontId="26" fillId="2" borderId="1" xfId="0" applyNumberFormat="1" applyFont="1" applyFill="1" applyBorder="1" applyAlignment="1">
      <alignment horizontal="center"/>
    </xf>
    <xf numFmtId="170" fontId="26" fillId="2" borderId="1" xfId="0" applyNumberFormat="1" applyFont="1" applyFill="1" applyBorder="1" applyAlignment="1">
      <alignment horizontal="center"/>
    </xf>
    <xf numFmtId="165" fontId="26" fillId="2" borderId="1" xfId="0" applyNumberFormat="1" applyFont="1" applyFill="1" applyBorder="1" applyAlignment="1">
      <alignment horizontal="center"/>
    </xf>
    <xf numFmtId="165" fontId="26" fillId="2" borderId="1" xfId="0" applyNumberFormat="1" applyFont="1" applyFill="1" applyBorder="1"/>
    <xf numFmtId="49" fontId="27" fillId="2" borderId="1" xfId="0" applyNumberFormat="1" applyFont="1" applyFill="1" applyBorder="1" applyAlignment="1">
      <alignment horizontal="center"/>
    </xf>
    <xf numFmtId="16" fontId="26" fillId="0" borderId="1" xfId="0" applyNumberFormat="1" applyFont="1" applyFill="1" applyBorder="1" applyAlignment="1">
      <alignment horizontal="left"/>
    </xf>
    <xf numFmtId="14" fontId="26" fillId="2" borderId="1" xfId="0" applyNumberFormat="1" applyFont="1" applyFill="1" applyBorder="1" applyAlignment="1">
      <alignment horizontal="center"/>
    </xf>
    <xf numFmtId="49" fontId="27" fillId="2" borderId="6" xfId="0" applyNumberFormat="1" applyFont="1" applyFill="1" applyBorder="1" applyAlignment="1">
      <alignment horizontal="center"/>
    </xf>
    <xf numFmtId="16" fontId="26" fillId="0" borderId="6" xfId="0" applyNumberFormat="1" applyFont="1" applyFill="1" applyBorder="1" applyAlignment="1">
      <alignment horizontal="left"/>
    </xf>
    <xf numFmtId="0" fontId="26" fillId="2" borderId="6" xfId="0" applyNumberFormat="1" applyFont="1" applyFill="1" applyBorder="1" applyAlignment="1">
      <alignment horizontal="center"/>
    </xf>
    <xf numFmtId="14" fontId="26" fillId="2" borderId="6" xfId="0" applyNumberFormat="1" applyFont="1" applyFill="1" applyBorder="1"/>
    <xf numFmtId="164" fontId="26" fillId="2" borderId="6" xfId="0" applyNumberFormat="1" applyFont="1" applyFill="1" applyBorder="1" applyAlignment="1">
      <alignment horizontal="center"/>
    </xf>
    <xf numFmtId="170" fontId="26" fillId="2" borderId="6" xfId="0" applyNumberFormat="1" applyFont="1" applyFill="1" applyBorder="1" applyAlignment="1">
      <alignment horizontal="center"/>
    </xf>
    <xf numFmtId="165" fontId="26" fillId="2" borderId="6" xfId="0" applyNumberFormat="1" applyFont="1" applyFill="1" applyBorder="1" applyAlignment="1">
      <alignment horizontal="center"/>
    </xf>
    <xf numFmtId="165" fontId="26" fillId="2" borderId="6" xfId="0" applyNumberFormat="1" applyFont="1" applyFill="1" applyBorder="1"/>
    <xf numFmtId="170" fontId="21" fillId="2" borderId="1" xfId="0" applyNumberFormat="1" applyFont="1" applyFill="1" applyBorder="1" applyAlignment="1">
      <alignment horizontal="left"/>
    </xf>
    <xf numFmtId="14" fontId="26" fillId="2" borderId="1" xfId="0" applyNumberFormat="1" applyFont="1" applyFill="1" applyBorder="1"/>
    <xf numFmtId="0" fontId="26" fillId="2" borderId="1" xfId="0" applyFont="1" applyFill="1" applyBorder="1" applyAlignment="1">
      <alignment horizontal="left"/>
    </xf>
    <xf numFmtId="168" fontId="26" fillId="2" borderId="1" xfId="0" applyNumberFormat="1" applyFont="1" applyFill="1" applyBorder="1" applyAlignment="1">
      <alignment horizontal="center"/>
    </xf>
    <xf numFmtId="14" fontId="26" fillId="2" borderId="1" xfId="0" applyNumberFormat="1" applyFont="1" applyFill="1" applyBorder="1" applyAlignment="1">
      <alignment horizontal="left"/>
    </xf>
    <xf numFmtId="16" fontId="26" fillId="2" borderId="1" xfId="0" applyNumberFormat="1" applyFont="1" applyFill="1" applyBorder="1" applyAlignment="1">
      <alignment horizontal="left"/>
    </xf>
    <xf numFmtId="0" fontId="26" fillId="2" borderId="1" xfId="0" applyFont="1" applyFill="1" applyBorder="1"/>
    <xf numFmtId="49" fontId="26" fillId="2" borderId="1" xfId="0" applyNumberFormat="1" applyFont="1" applyFill="1" applyBorder="1" applyAlignment="1">
      <alignment horizontal="center"/>
    </xf>
    <xf numFmtId="0" fontId="21" fillId="2" borderId="1" xfId="0" applyFont="1" applyFill="1" applyBorder="1" applyAlignment="1">
      <alignment horizontal="left"/>
    </xf>
    <xf numFmtId="14" fontId="21" fillId="2" borderId="1" xfId="0" applyNumberFormat="1" applyFont="1" applyFill="1" applyBorder="1"/>
    <xf numFmtId="49" fontId="21" fillId="2" borderId="1" xfId="0" applyNumberFormat="1" applyFont="1" applyFill="1" applyBorder="1" applyAlignment="1">
      <alignment horizontal="center"/>
    </xf>
    <xf numFmtId="168" fontId="21" fillId="2" borderId="1" xfId="0" applyNumberFormat="1" applyFont="1" applyFill="1" applyBorder="1" applyAlignment="1">
      <alignment horizontal="center"/>
    </xf>
    <xf numFmtId="0" fontId="24" fillId="2" borderId="1" xfId="0" applyNumberFormat="1" applyFont="1" applyFill="1" applyBorder="1" applyAlignment="1">
      <alignment horizontal="center"/>
    </xf>
    <xf numFmtId="16" fontId="21" fillId="2" borderId="1" xfId="0" applyNumberFormat="1" applyFont="1" applyFill="1" applyBorder="1" applyAlignment="1">
      <alignment horizontal="left"/>
    </xf>
    <xf numFmtId="16" fontId="21" fillId="2" borderId="1" xfId="0" applyNumberFormat="1" applyFont="1" applyFill="1" applyBorder="1"/>
    <xf numFmtId="0" fontId="21" fillId="2" borderId="5" xfId="0" applyFont="1" applyFill="1" applyBorder="1" applyAlignment="1">
      <alignment horizontal="center"/>
    </xf>
    <xf numFmtId="169" fontId="28" fillId="2" borderId="1" xfId="0" applyNumberFormat="1" applyFont="1" applyFill="1" applyBorder="1" applyAlignment="1">
      <alignment horizontal="left"/>
    </xf>
    <xf numFmtId="0" fontId="24" fillId="3" borderId="1" xfId="0" applyFont="1" applyFill="1" applyBorder="1"/>
    <xf numFmtId="0" fontId="24" fillId="3" borderId="1" xfId="0" applyFont="1" applyFill="1" applyBorder="1" applyAlignment="1">
      <alignment horizontal="left"/>
    </xf>
    <xf numFmtId="168" fontId="21" fillId="2" borderId="1" xfId="0" applyNumberFormat="1" applyFont="1" applyFill="1" applyBorder="1" applyAlignment="1">
      <alignment horizontal="left"/>
    </xf>
    <xf numFmtId="168" fontId="21" fillId="2" borderId="1" xfId="0" applyNumberFormat="1" applyFont="1" applyFill="1" applyBorder="1"/>
    <xf numFmtId="164" fontId="21" fillId="2" borderId="1" xfId="0" applyNumberFormat="1" applyFont="1" applyFill="1" applyBorder="1"/>
    <xf numFmtId="165" fontId="21" fillId="2" borderId="4" xfId="0" applyNumberFormat="1" applyFont="1" applyFill="1" applyBorder="1"/>
    <xf numFmtId="165" fontId="21" fillId="2" borderId="7" xfId="0" applyNumberFormat="1" applyFont="1" applyFill="1" applyBorder="1"/>
    <xf numFmtId="165" fontId="21" fillId="2" borderId="2" xfId="0" applyNumberFormat="1" applyFont="1" applyFill="1" applyBorder="1"/>
    <xf numFmtId="168" fontId="21" fillId="3" borderId="1" xfId="0" applyNumberFormat="1" applyFont="1" applyFill="1" applyBorder="1"/>
    <xf numFmtId="168" fontId="21" fillId="2" borderId="6" xfId="0" applyNumberFormat="1" applyFont="1" applyFill="1" applyBorder="1"/>
    <xf numFmtId="0" fontId="24" fillId="2" borderId="1" xfId="0" applyFont="1" applyFill="1" applyBorder="1" applyAlignment="1"/>
    <xf numFmtId="0" fontId="24" fillId="2" borderId="1" xfId="0" applyFont="1" applyFill="1" applyBorder="1" applyAlignment="1">
      <alignment horizontal="left"/>
    </xf>
    <xf numFmtId="16" fontId="29" fillId="2" borderId="1" xfId="0" applyNumberFormat="1" applyFont="1" applyFill="1" applyBorder="1" applyAlignment="1">
      <alignment horizontal="left"/>
    </xf>
    <xf numFmtId="0" fontId="30" fillId="2" borderId="1" xfId="0" applyFont="1" applyFill="1" applyBorder="1"/>
    <xf numFmtId="0" fontId="21" fillId="2" borderId="1" xfId="0" applyFont="1" applyFill="1" applyBorder="1" applyAlignment="1"/>
    <xf numFmtId="0" fontId="24" fillId="2" borderId="1" xfId="0" applyFont="1" applyFill="1" applyBorder="1"/>
    <xf numFmtId="167" fontId="21" fillId="2" borderId="1" xfId="0" applyNumberFormat="1" applyFont="1" applyFill="1" applyBorder="1"/>
    <xf numFmtId="16" fontId="24" fillId="2" borderId="1" xfId="0" applyNumberFormat="1" applyFont="1" applyFill="1" applyBorder="1" applyAlignment="1">
      <alignment horizontal="left"/>
    </xf>
    <xf numFmtId="0" fontId="21" fillId="2" borderId="1" xfId="0" applyFont="1" applyFill="1" applyBorder="1" applyAlignment="1">
      <alignment wrapText="1"/>
    </xf>
    <xf numFmtId="166" fontId="21" fillId="2" borderId="1" xfId="0" applyNumberFormat="1" applyFont="1" applyFill="1" applyBorder="1"/>
    <xf numFmtId="165" fontId="21" fillId="2" borderId="5" xfId="0" applyNumberFormat="1" applyFont="1" applyFill="1" applyBorder="1"/>
    <xf numFmtId="164" fontId="21" fillId="2" borderId="3" xfId="0" applyNumberFormat="1" applyFont="1" applyFill="1" applyBorder="1"/>
    <xf numFmtId="0" fontId="21" fillId="2" borderId="2" xfId="0" applyFont="1" applyFill="1" applyBorder="1"/>
    <xf numFmtId="164" fontId="31" fillId="2" borderId="3" xfId="0" applyNumberFormat="1" applyFont="1" applyFill="1" applyBorder="1"/>
    <xf numFmtId="166" fontId="31" fillId="2" borderId="1" xfId="0" applyNumberFormat="1" applyFont="1" applyFill="1" applyBorder="1"/>
    <xf numFmtId="164" fontId="31" fillId="2" borderId="1" xfId="0" applyNumberFormat="1" applyFont="1" applyFill="1" applyBorder="1"/>
    <xf numFmtId="165" fontId="31" fillId="2" borderId="5" xfId="0" applyNumberFormat="1" applyFont="1" applyFill="1" applyBorder="1"/>
    <xf numFmtId="14" fontId="31" fillId="2" borderId="1" xfId="0" applyNumberFormat="1" applyFont="1" applyFill="1" applyBorder="1" applyAlignment="1">
      <alignment horizontal="center"/>
    </xf>
    <xf numFmtId="0" fontId="31" fillId="2" borderId="1" xfId="0" applyNumberFormat="1" applyFont="1" applyFill="1" applyBorder="1" applyAlignment="1">
      <alignment horizontal="center"/>
    </xf>
    <xf numFmtId="164" fontId="31" fillId="2" borderId="1" xfId="0" applyNumberFormat="1" applyFont="1" applyFill="1" applyBorder="1" applyAlignment="1">
      <alignment horizontal="center"/>
    </xf>
    <xf numFmtId="170" fontId="31" fillId="2" borderId="1" xfId="0" applyNumberFormat="1" applyFont="1" applyFill="1" applyBorder="1" applyAlignment="1">
      <alignment horizontal="center"/>
    </xf>
    <xf numFmtId="165" fontId="31" fillId="2" borderId="1" xfId="0" applyNumberFormat="1" applyFont="1" applyFill="1" applyBorder="1"/>
    <xf numFmtId="170" fontId="31" fillId="2" borderId="2" xfId="0" applyNumberFormat="1" applyFont="1" applyFill="1" applyBorder="1" applyAlignment="1">
      <alignment horizontal="left"/>
    </xf>
    <xf numFmtId="165" fontId="31" fillId="2" borderId="1" xfId="0" applyNumberFormat="1" applyFont="1" applyFill="1" applyBorder="1" applyAlignment="1">
      <alignment horizontal="center"/>
    </xf>
    <xf numFmtId="14" fontId="31" fillId="2" borderId="1" xfId="0" applyNumberFormat="1" applyFont="1" applyFill="1" applyBorder="1" applyAlignment="1">
      <alignment horizontal="center" wrapText="1"/>
    </xf>
    <xf numFmtId="0" fontId="25" fillId="2" borderId="1" xfId="0" applyNumberFormat="1" applyFont="1" applyFill="1" applyBorder="1" applyAlignment="1">
      <alignment horizontal="center"/>
    </xf>
    <xf numFmtId="164" fontId="25" fillId="2" borderId="1" xfId="0" applyNumberFormat="1" applyFont="1" applyFill="1" applyBorder="1" applyAlignment="1">
      <alignment horizontal="center"/>
    </xf>
    <xf numFmtId="170" fontId="25" fillId="2" borderId="1" xfId="0" applyNumberFormat="1" applyFont="1" applyFill="1" applyBorder="1" applyAlignment="1">
      <alignment horizontal="center"/>
    </xf>
    <xf numFmtId="165" fontId="25" fillId="2" borderId="1" xfId="0" applyNumberFormat="1" applyFont="1" applyFill="1" applyBorder="1" applyAlignment="1">
      <alignment horizontal="center"/>
    </xf>
    <xf numFmtId="165" fontId="25" fillId="2" borderId="1" xfId="0" applyNumberFormat="1" applyFont="1" applyFill="1" applyBorder="1"/>
    <xf numFmtId="14" fontId="25" fillId="2" borderId="1" xfId="0" applyNumberFormat="1" applyFont="1" applyFill="1" applyBorder="1" applyAlignment="1">
      <alignment horizontal="center"/>
    </xf>
    <xf numFmtId="14" fontId="25" fillId="2" borderId="6" xfId="0" applyNumberFormat="1" applyFont="1" applyFill="1" applyBorder="1"/>
    <xf numFmtId="0" fontId="25" fillId="2" borderId="6" xfId="0" applyNumberFormat="1" applyFont="1" applyFill="1" applyBorder="1" applyAlignment="1">
      <alignment horizontal="center"/>
    </xf>
    <xf numFmtId="164" fontId="25" fillId="2" borderId="6" xfId="0" applyNumberFormat="1" applyFont="1" applyFill="1" applyBorder="1" applyAlignment="1">
      <alignment horizontal="center"/>
    </xf>
    <xf numFmtId="170" fontId="25" fillId="2" borderId="6" xfId="0" applyNumberFormat="1" applyFont="1" applyFill="1" applyBorder="1" applyAlignment="1">
      <alignment horizontal="center"/>
    </xf>
    <xf numFmtId="165" fontId="25" fillId="2" borderId="6" xfId="0" applyNumberFormat="1" applyFont="1" applyFill="1" applyBorder="1" applyAlignment="1">
      <alignment horizontal="center"/>
    </xf>
    <xf numFmtId="165" fontId="25" fillId="2" borderId="6" xfId="0" applyNumberFormat="1" applyFont="1" applyFill="1" applyBorder="1"/>
    <xf numFmtId="170" fontId="31" fillId="2" borderId="1" xfId="0" applyNumberFormat="1" applyFont="1" applyFill="1" applyBorder="1" applyAlignment="1">
      <alignment horizontal="left"/>
    </xf>
    <xf numFmtId="14" fontId="25" fillId="2" borderId="1" xfId="0" applyNumberFormat="1" applyFont="1" applyFill="1" applyBorder="1"/>
    <xf numFmtId="168" fontId="25" fillId="2" borderId="1" xfId="0" applyNumberFormat="1" applyFont="1" applyFill="1" applyBorder="1" applyAlignment="1">
      <alignment horizontal="center"/>
    </xf>
    <xf numFmtId="49" fontId="25" fillId="2" borderId="1" xfId="0" applyNumberFormat="1" applyFont="1" applyFill="1" applyBorder="1" applyAlignment="1">
      <alignment horizontal="center"/>
    </xf>
    <xf numFmtId="14" fontId="31" fillId="2" borderId="1" xfId="0" applyNumberFormat="1" applyFont="1" applyFill="1" applyBorder="1"/>
    <xf numFmtId="49" fontId="31" fillId="2" borderId="1" xfId="0" applyNumberFormat="1" applyFont="1" applyFill="1" applyBorder="1" applyAlignment="1">
      <alignment horizontal="center"/>
    </xf>
    <xf numFmtId="168" fontId="31" fillId="2" borderId="1" xfId="0" applyNumberFormat="1" applyFont="1" applyFill="1" applyBorder="1" applyAlignment="1">
      <alignment horizontal="center"/>
    </xf>
    <xf numFmtId="0" fontId="31" fillId="2" borderId="1" xfId="0" applyFont="1" applyFill="1" applyBorder="1" applyAlignment="1">
      <alignment horizontal="center"/>
    </xf>
    <xf numFmtId="16" fontId="31" fillId="2" borderId="1" xfId="0" applyNumberFormat="1" applyFont="1" applyFill="1" applyBorder="1"/>
    <xf numFmtId="0" fontId="31" fillId="2" borderId="5" xfId="0" applyFont="1" applyFill="1" applyBorder="1" applyAlignment="1">
      <alignment horizontal="center"/>
    </xf>
    <xf numFmtId="168" fontId="31" fillId="2" borderId="1" xfId="0" applyNumberFormat="1" applyFont="1" applyFill="1" applyBorder="1"/>
    <xf numFmtId="165" fontId="31" fillId="2" borderId="4" xfId="0" applyNumberFormat="1" applyFont="1" applyFill="1" applyBorder="1"/>
    <xf numFmtId="165" fontId="31" fillId="2" borderId="7" xfId="0" applyNumberFormat="1" applyFont="1" applyFill="1" applyBorder="1"/>
    <xf numFmtId="165" fontId="31" fillId="2" borderId="2" xfId="0" applyNumberFormat="1" applyFont="1" applyFill="1" applyBorder="1"/>
    <xf numFmtId="164" fontId="28" fillId="2" borderId="1" xfId="0" applyNumberFormat="1" applyFont="1" applyFill="1" applyBorder="1" applyAlignment="1">
      <alignment horizontal="right"/>
    </xf>
    <xf numFmtId="14" fontId="32" fillId="2" borderId="1" xfId="0" applyNumberFormat="1" applyFont="1" applyFill="1" applyBorder="1" applyAlignment="1">
      <alignment horizontal="center"/>
    </xf>
    <xf numFmtId="0" fontId="32" fillId="2" borderId="1" xfId="0" applyNumberFormat="1" applyFont="1" applyFill="1" applyBorder="1" applyAlignment="1">
      <alignment horizontal="center"/>
    </xf>
    <xf numFmtId="164" fontId="32" fillId="2" borderId="1" xfId="0" applyNumberFormat="1" applyFont="1" applyFill="1" applyBorder="1" applyAlignment="1">
      <alignment horizontal="center"/>
    </xf>
    <xf numFmtId="164" fontId="8" fillId="2" borderId="1" xfId="0" applyNumberFormat="1" applyFont="1" applyFill="1" applyBorder="1" applyAlignment="1">
      <alignment horizontal="right"/>
    </xf>
    <xf numFmtId="170" fontId="32" fillId="2" borderId="1" xfId="0" applyNumberFormat="1" applyFont="1" applyFill="1" applyBorder="1" applyAlignment="1">
      <alignment horizontal="center"/>
    </xf>
    <xf numFmtId="165" fontId="32" fillId="2" borderId="1" xfId="0" applyNumberFormat="1" applyFont="1" applyFill="1" applyBorder="1"/>
    <xf numFmtId="170" fontId="32" fillId="2" borderId="2" xfId="0" applyNumberFormat="1" applyFont="1" applyFill="1" applyBorder="1" applyAlignment="1">
      <alignment horizontal="left"/>
    </xf>
    <xf numFmtId="165" fontId="32" fillId="2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wrapText="1"/>
    </xf>
    <xf numFmtId="14" fontId="32" fillId="2" borderId="1" xfId="0" applyNumberFormat="1" applyFont="1" applyFill="1" applyBorder="1" applyAlignment="1">
      <alignment horizontal="center" wrapText="1"/>
    </xf>
    <xf numFmtId="0" fontId="5" fillId="2" borderId="1" xfId="0" applyNumberFormat="1" applyFont="1" applyFill="1" applyBorder="1" applyAlignment="1">
      <alignment horizontal="center"/>
    </xf>
    <xf numFmtId="164" fontId="5" fillId="2" borderId="1" xfId="0" applyNumberFormat="1" applyFont="1" applyFill="1" applyBorder="1" applyAlignment="1">
      <alignment horizontal="center"/>
    </xf>
    <xf numFmtId="170" fontId="5" fillId="2" borderId="1" xfId="0" applyNumberFormat="1" applyFont="1" applyFill="1" applyBorder="1" applyAlignment="1">
      <alignment horizontal="center"/>
    </xf>
    <xf numFmtId="165" fontId="5" fillId="2" borderId="1" xfId="0" applyNumberFormat="1" applyFont="1" applyFill="1" applyBorder="1" applyAlignment="1">
      <alignment horizontal="center"/>
    </xf>
    <xf numFmtId="165" fontId="5" fillId="2" borderId="1" xfId="0" applyNumberFormat="1" applyFont="1" applyFill="1" applyBorder="1"/>
    <xf numFmtId="14" fontId="5" fillId="2" borderId="1" xfId="0" applyNumberFormat="1" applyFont="1" applyFill="1" applyBorder="1" applyAlignment="1">
      <alignment horizontal="center"/>
    </xf>
    <xf numFmtId="14" fontId="5" fillId="2" borderId="6" xfId="0" applyNumberFormat="1" applyFont="1" applyFill="1" applyBorder="1"/>
    <xf numFmtId="0" fontId="5" fillId="2" borderId="6" xfId="0" applyNumberFormat="1" applyFont="1" applyFill="1" applyBorder="1" applyAlignment="1">
      <alignment horizontal="center"/>
    </xf>
    <xf numFmtId="164" fontId="5" fillId="2" borderId="6" xfId="0" applyNumberFormat="1" applyFont="1" applyFill="1" applyBorder="1" applyAlignment="1">
      <alignment horizontal="center"/>
    </xf>
    <xf numFmtId="170" fontId="5" fillId="2" borderId="6" xfId="0" applyNumberFormat="1" applyFont="1" applyFill="1" applyBorder="1" applyAlignment="1">
      <alignment horizontal="center"/>
    </xf>
    <xf numFmtId="165" fontId="5" fillId="2" borderId="6" xfId="0" applyNumberFormat="1" applyFont="1" applyFill="1" applyBorder="1" applyAlignment="1">
      <alignment horizontal="center"/>
    </xf>
    <xf numFmtId="165" fontId="5" fillId="2" borderId="6" xfId="0" applyNumberFormat="1" applyFont="1" applyFill="1" applyBorder="1"/>
    <xf numFmtId="170" fontId="32" fillId="2" borderId="1" xfId="0" applyNumberFormat="1" applyFont="1" applyFill="1" applyBorder="1" applyAlignment="1">
      <alignment horizontal="left"/>
    </xf>
    <xf numFmtId="14" fontId="5" fillId="2" borderId="1" xfId="0" applyNumberFormat="1" applyFont="1" applyFill="1" applyBorder="1"/>
    <xf numFmtId="168" fontId="5" fillId="2" borderId="1" xfId="0" applyNumberFormat="1" applyFont="1" applyFill="1" applyBorder="1" applyAlignment="1">
      <alignment horizontal="center"/>
    </xf>
    <xf numFmtId="49" fontId="5" fillId="2" borderId="1" xfId="0" applyNumberFormat="1" applyFont="1" applyFill="1" applyBorder="1" applyAlignment="1">
      <alignment horizontal="center"/>
    </xf>
    <xf numFmtId="14" fontId="32" fillId="2" borderId="1" xfId="0" applyNumberFormat="1" applyFont="1" applyFill="1" applyBorder="1"/>
    <xf numFmtId="49" fontId="32" fillId="2" borderId="1" xfId="0" applyNumberFormat="1" applyFont="1" applyFill="1" applyBorder="1" applyAlignment="1">
      <alignment horizontal="center"/>
    </xf>
    <xf numFmtId="168" fontId="32" fillId="2" borderId="1" xfId="0" applyNumberFormat="1" applyFont="1" applyFill="1" applyBorder="1" applyAlignment="1">
      <alignment horizontal="center"/>
    </xf>
    <xf numFmtId="0" fontId="32" fillId="2" borderId="1" xfId="0" applyFont="1" applyFill="1" applyBorder="1" applyAlignment="1">
      <alignment horizontal="center"/>
    </xf>
    <xf numFmtId="16" fontId="32" fillId="2" borderId="1" xfId="0" applyNumberFormat="1" applyFont="1" applyFill="1" applyBorder="1"/>
    <xf numFmtId="0" fontId="32" fillId="2" borderId="5" xfId="0" applyFont="1" applyFill="1" applyBorder="1" applyAlignment="1">
      <alignment horizontal="center"/>
    </xf>
    <xf numFmtId="168" fontId="32" fillId="2" borderId="1" xfId="0" applyNumberFormat="1" applyFont="1" applyFill="1" applyBorder="1"/>
    <xf numFmtId="164" fontId="32" fillId="2" borderId="1" xfId="0" applyNumberFormat="1" applyFont="1" applyFill="1" applyBorder="1"/>
    <xf numFmtId="165" fontId="32" fillId="2" borderId="4" xfId="0" applyNumberFormat="1" applyFont="1" applyFill="1" applyBorder="1"/>
    <xf numFmtId="165" fontId="32" fillId="2" borderId="7" xfId="0" applyNumberFormat="1" applyFont="1" applyFill="1" applyBorder="1"/>
    <xf numFmtId="165" fontId="32" fillId="2" borderId="2" xfId="0" applyNumberFormat="1" applyFont="1" applyFill="1" applyBorder="1"/>
    <xf numFmtId="166" fontId="32" fillId="2" borderId="1" xfId="0" applyNumberFormat="1" applyFont="1" applyFill="1" applyBorder="1"/>
    <xf numFmtId="165" fontId="32" fillId="2" borderId="5" xfId="0" applyNumberFormat="1" applyFont="1" applyFill="1" applyBorder="1"/>
    <xf numFmtId="164" fontId="32" fillId="2" borderId="3" xfId="0" applyNumberFormat="1" applyFont="1" applyFill="1" applyBorder="1"/>
    <xf numFmtId="0" fontId="1" fillId="0" borderId="1" xfId="0" applyFont="1" applyFill="1" applyBorder="1" applyAlignment="1">
      <alignment horizontal="right"/>
    </xf>
    <xf numFmtId="164" fontId="8" fillId="2" borderId="1" xfId="0" applyNumberFormat="1" applyFont="1" applyFill="1" applyBorder="1" applyAlignment="1">
      <alignment horizontal="center"/>
    </xf>
    <xf numFmtId="0" fontId="4" fillId="3" borderId="14" xfId="0" applyFont="1" applyFill="1" applyBorder="1" applyAlignment="1">
      <alignment horizontal="center"/>
    </xf>
    <xf numFmtId="0" fontId="4" fillId="3" borderId="13" xfId="0" applyFont="1" applyFill="1" applyBorder="1" applyAlignment="1">
      <alignment horizontal="center"/>
    </xf>
    <xf numFmtId="14" fontId="8" fillId="3" borderId="12" xfId="0" applyNumberFormat="1" applyFont="1" applyFill="1" applyBorder="1" applyAlignment="1">
      <alignment horizontal="center"/>
    </xf>
    <xf numFmtId="14" fontId="8" fillId="3" borderId="11" xfId="0" applyNumberFormat="1" applyFont="1" applyFill="1" applyBorder="1" applyAlignment="1">
      <alignment horizontal="center"/>
    </xf>
    <xf numFmtId="14" fontId="8" fillId="3" borderId="10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164" fontId="4" fillId="2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right"/>
    </xf>
    <xf numFmtId="0" fontId="1" fillId="3" borderId="4" xfId="0" applyFont="1" applyFill="1" applyBorder="1" applyAlignment="1">
      <alignment horizontal="right"/>
    </xf>
    <xf numFmtId="0" fontId="24" fillId="3" borderId="14" xfId="0" applyFont="1" applyFill="1" applyBorder="1" applyAlignment="1">
      <alignment horizontal="center"/>
    </xf>
    <xf numFmtId="0" fontId="24" fillId="3" borderId="13" xfId="0" applyFont="1" applyFill="1" applyBorder="1" applyAlignment="1">
      <alignment horizontal="center"/>
    </xf>
    <xf numFmtId="14" fontId="28" fillId="3" borderId="12" xfId="0" applyNumberFormat="1" applyFont="1" applyFill="1" applyBorder="1" applyAlignment="1">
      <alignment horizontal="center"/>
    </xf>
    <xf numFmtId="14" fontId="28" fillId="3" borderId="11" xfId="0" applyNumberFormat="1" applyFont="1" applyFill="1" applyBorder="1" applyAlignment="1">
      <alignment horizontal="center"/>
    </xf>
    <xf numFmtId="14" fontId="28" fillId="3" borderId="10" xfId="0" applyNumberFormat="1" applyFont="1" applyFill="1" applyBorder="1" applyAlignment="1">
      <alignment horizontal="center"/>
    </xf>
    <xf numFmtId="0" fontId="24" fillId="2" borderId="1" xfId="0" applyFont="1" applyFill="1" applyBorder="1" applyAlignment="1">
      <alignment horizontal="center"/>
    </xf>
    <xf numFmtId="164" fontId="24" fillId="2" borderId="1" xfId="0" applyNumberFormat="1" applyFont="1" applyFill="1" applyBorder="1" applyAlignment="1">
      <alignment horizontal="center"/>
    </xf>
    <xf numFmtId="0" fontId="21" fillId="3" borderId="1" xfId="0" applyFont="1" applyFill="1" applyBorder="1" applyAlignment="1">
      <alignment horizontal="right"/>
    </xf>
    <xf numFmtId="0" fontId="21" fillId="3" borderId="4" xfId="0" applyFont="1" applyFill="1" applyBorder="1" applyAlignment="1">
      <alignment horizontal="right"/>
    </xf>
    <xf numFmtId="14" fontId="24" fillId="3" borderId="12" xfId="0" applyNumberFormat="1" applyFont="1" applyFill="1" applyBorder="1" applyAlignment="1">
      <alignment horizontal="center"/>
    </xf>
    <xf numFmtId="14" fontId="24" fillId="3" borderId="11" xfId="0" applyNumberFormat="1" applyFont="1" applyFill="1" applyBorder="1" applyAlignment="1">
      <alignment horizontal="center"/>
    </xf>
    <xf numFmtId="14" fontId="24" fillId="3" borderId="10" xfId="0" applyNumberFormat="1" applyFont="1" applyFill="1" applyBorder="1" applyAlignment="1">
      <alignment horizontal="center"/>
    </xf>
    <xf numFmtId="0" fontId="14" fillId="3" borderId="14" xfId="0" applyFont="1" applyFill="1" applyBorder="1" applyAlignment="1">
      <alignment horizontal="center"/>
    </xf>
    <xf numFmtId="0" fontId="14" fillId="3" borderId="13" xfId="0" applyFont="1" applyFill="1" applyBorder="1" applyAlignment="1">
      <alignment horizontal="center"/>
    </xf>
    <xf numFmtId="14" fontId="14" fillId="3" borderId="12" xfId="0" applyNumberFormat="1" applyFont="1" applyFill="1" applyBorder="1" applyAlignment="1">
      <alignment horizontal="center"/>
    </xf>
    <xf numFmtId="14" fontId="14" fillId="3" borderId="11" xfId="0" applyNumberFormat="1" applyFont="1" applyFill="1" applyBorder="1" applyAlignment="1">
      <alignment horizontal="center"/>
    </xf>
    <xf numFmtId="14" fontId="14" fillId="3" borderId="10" xfId="0" applyNumberFormat="1" applyFont="1" applyFill="1" applyBorder="1" applyAlignment="1">
      <alignment horizontal="center"/>
    </xf>
    <xf numFmtId="0" fontId="14" fillId="2" borderId="1" xfId="0" applyFont="1" applyFill="1" applyBorder="1" applyAlignment="1">
      <alignment horizontal="center"/>
    </xf>
    <xf numFmtId="164" fontId="14" fillId="2" borderId="1" xfId="0" applyNumberFormat="1" applyFont="1" applyFill="1" applyBorder="1" applyAlignment="1">
      <alignment horizontal="center"/>
    </xf>
    <xf numFmtId="0" fontId="11" fillId="3" borderId="1" xfId="0" applyFont="1" applyFill="1" applyBorder="1" applyAlignment="1">
      <alignment horizontal="right"/>
    </xf>
    <xf numFmtId="0" fontId="11" fillId="3" borderId="4" xfId="0" applyFont="1" applyFill="1" applyBorder="1" applyAlignment="1">
      <alignment horizontal="right"/>
    </xf>
    <xf numFmtId="14" fontId="4" fillId="3" borderId="12" xfId="0" applyNumberFormat="1" applyFont="1" applyFill="1" applyBorder="1" applyAlignment="1">
      <alignment horizontal="center"/>
    </xf>
    <xf numFmtId="14" fontId="4" fillId="3" borderId="11" xfId="0" applyNumberFormat="1" applyFont="1" applyFill="1" applyBorder="1" applyAlignment="1">
      <alignment horizontal="center"/>
    </xf>
    <xf numFmtId="14" fontId="4" fillId="3" borderId="10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43"/>
  <sheetViews>
    <sheetView tabSelected="1" topLeftCell="A16" zoomScale="85" zoomScaleNormal="85" workbookViewId="0">
      <selection activeCell="B42" sqref="B42"/>
    </sheetView>
  </sheetViews>
  <sheetFormatPr baseColWidth="10" defaultRowHeight="15"/>
  <cols>
    <col min="1" max="1" width="6.42578125" customWidth="1"/>
    <col min="2" max="2" width="19" customWidth="1"/>
    <col min="3" max="3" width="18.5703125" customWidth="1"/>
    <col min="4" max="4" width="10.7109375" customWidth="1"/>
    <col min="5" max="5" width="10.85546875" customWidth="1"/>
    <col min="6" max="6" width="9.140625" customWidth="1"/>
    <col min="7" max="7" width="12.85546875" bestFit="1" customWidth="1"/>
    <col min="8" max="8" width="11.42578125" customWidth="1"/>
    <col min="9" max="9" width="11.28515625" customWidth="1"/>
    <col min="10" max="10" width="11.42578125" customWidth="1"/>
    <col min="11" max="11" width="11.5703125" customWidth="1"/>
    <col min="12" max="12" width="12.85546875" bestFit="1" customWidth="1"/>
    <col min="13" max="13" width="11.28515625" customWidth="1"/>
    <col min="14" max="14" width="12.85546875" customWidth="1"/>
  </cols>
  <sheetData>
    <row r="1" spans="1:14" ht="16.5" thickBot="1">
      <c r="A1" s="1"/>
      <c r="B1" s="2"/>
      <c r="C1" s="3" t="s">
        <v>25</v>
      </c>
      <c r="D1" s="4"/>
      <c r="E1" s="5"/>
      <c r="F1" s="6"/>
      <c r="G1" s="1"/>
      <c r="H1" s="1"/>
      <c r="I1" s="1"/>
      <c r="J1" s="7" t="s">
        <v>24</v>
      </c>
      <c r="K1" s="8"/>
      <c r="L1" s="1"/>
      <c r="M1" s="1"/>
      <c r="N1" s="1"/>
    </row>
    <row r="2" spans="1:14" ht="16.5" thickBot="1">
      <c r="A2" s="1"/>
      <c r="B2" s="9"/>
      <c r="C2" s="10"/>
      <c r="D2" s="10"/>
      <c r="E2" s="10"/>
      <c r="F2" s="1"/>
      <c r="G2" s="1"/>
      <c r="H2" s="1"/>
      <c r="I2" s="11"/>
      <c r="J2" s="1"/>
      <c r="K2" s="9"/>
      <c r="L2" s="9"/>
      <c r="M2" s="9"/>
      <c r="N2" s="9"/>
    </row>
    <row r="3" spans="1:14" ht="16.5" thickBot="1">
      <c r="A3" s="12" t="s">
        <v>23</v>
      </c>
      <c r="B3" s="13"/>
      <c r="C3" s="5"/>
      <c r="D3" s="347" t="s">
        <v>30</v>
      </c>
      <c r="E3" s="348"/>
      <c r="F3" s="14"/>
      <c r="G3" s="1"/>
      <c r="H3" s="1"/>
      <c r="I3" s="1"/>
      <c r="J3" s="12"/>
      <c r="K3" s="349">
        <v>40329</v>
      </c>
      <c r="L3" s="350"/>
      <c r="M3" s="351"/>
      <c r="N3" s="15" t="s">
        <v>27</v>
      </c>
    </row>
    <row r="4" spans="1:14" ht="15.75">
      <c r="A4" s="1"/>
      <c r="B4" s="16"/>
      <c r="C4" s="16"/>
      <c r="D4" s="16"/>
      <c r="E4" s="16"/>
      <c r="F4" s="1"/>
      <c r="G4" s="1"/>
      <c r="H4" s="352" t="s">
        <v>22</v>
      </c>
      <c r="I4" s="352"/>
      <c r="J4" s="1"/>
      <c r="K4" s="16"/>
      <c r="L4" s="16"/>
      <c r="M4" s="17"/>
      <c r="N4" s="16"/>
    </row>
    <row r="5" spans="1:14" ht="15.75">
      <c r="A5" s="18" t="s">
        <v>21</v>
      </c>
      <c r="B5" s="18" t="s">
        <v>20</v>
      </c>
      <c r="C5" s="18" t="s">
        <v>19</v>
      </c>
      <c r="D5" s="18" t="s">
        <v>18</v>
      </c>
      <c r="E5" s="18" t="s">
        <v>17</v>
      </c>
      <c r="F5" s="18" t="s">
        <v>16</v>
      </c>
      <c r="G5" s="18" t="s">
        <v>15</v>
      </c>
      <c r="H5" s="18" t="s">
        <v>14</v>
      </c>
      <c r="I5" s="18" t="s">
        <v>13</v>
      </c>
      <c r="J5" s="18" t="s">
        <v>12</v>
      </c>
      <c r="K5" s="18" t="s">
        <v>11</v>
      </c>
      <c r="L5" s="18" t="s">
        <v>10</v>
      </c>
      <c r="M5" s="18" t="s">
        <v>9</v>
      </c>
      <c r="N5" s="18" t="s">
        <v>0</v>
      </c>
    </row>
    <row r="6" spans="1:14" ht="15.75">
      <c r="A6" s="19"/>
      <c r="B6" s="31"/>
      <c r="C6" s="21" t="s">
        <v>348</v>
      </c>
      <c r="D6" s="305"/>
      <c r="E6" s="305"/>
      <c r="F6" s="306">
        <v>34059</v>
      </c>
      <c r="G6" s="307"/>
      <c r="H6" s="307" t="s">
        <v>132</v>
      </c>
      <c r="I6" s="309">
        <v>6500</v>
      </c>
      <c r="J6" s="307">
        <v>6500</v>
      </c>
      <c r="K6" s="307"/>
      <c r="L6" s="307"/>
      <c r="M6" s="310"/>
      <c r="N6" s="311">
        <f>SUM(G6:I6)</f>
        <v>6500</v>
      </c>
    </row>
    <row r="7" spans="1:14" ht="13.5" customHeight="1">
      <c r="A7" s="19" t="s">
        <v>70</v>
      </c>
      <c r="B7" s="31" t="s">
        <v>406</v>
      </c>
      <c r="C7" s="31" t="s">
        <v>407</v>
      </c>
      <c r="D7" s="305">
        <v>40337</v>
      </c>
      <c r="E7" s="305">
        <v>40339</v>
      </c>
      <c r="F7" s="306">
        <v>34118</v>
      </c>
      <c r="G7" s="307">
        <v>273590</v>
      </c>
      <c r="H7" s="307"/>
      <c r="I7" s="309"/>
      <c r="J7" s="307"/>
      <c r="K7" s="307"/>
      <c r="L7" s="307"/>
      <c r="M7" s="310">
        <v>273590</v>
      </c>
      <c r="N7" s="311">
        <f>SUM(G7:I7)</f>
        <v>273590</v>
      </c>
    </row>
    <row r="8" spans="1:14" ht="15.75">
      <c r="A8" s="19" t="s">
        <v>408</v>
      </c>
      <c r="B8" s="31" t="s">
        <v>409</v>
      </c>
      <c r="C8" s="21" t="s">
        <v>28</v>
      </c>
      <c r="D8" s="305">
        <v>40329</v>
      </c>
      <c r="E8" s="305">
        <v>40331</v>
      </c>
      <c r="F8" s="306">
        <v>34119</v>
      </c>
      <c r="G8" s="307">
        <v>185300</v>
      </c>
      <c r="H8" s="307"/>
      <c r="I8" s="309"/>
      <c r="J8" s="307"/>
      <c r="K8" s="307">
        <v>185300</v>
      </c>
      <c r="L8" s="307"/>
      <c r="M8" s="310"/>
      <c r="N8" s="311">
        <f>SUM(G8:I8)</f>
        <v>185300</v>
      </c>
    </row>
    <row r="9" spans="1:14" ht="15.75">
      <c r="A9" s="19"/>
      <c r="B9" s="31"/>
      <c r="C9" s="31"/>
      <c r="D9" s="305"/>
      <c r="E9" s="305"/>
      <c r="F9" s="306"/>
      <c r="G9" s="307"/>
      <c r="H9" s="346"/>
      <c r="I9" s="309"/>
      <c r="J9" s="307"/>
      <c r="K9" s="307"/>
      <c r="L9" s="307"/>
      <c r="M9" s="310"/>
      <c r="N9" s="311">
        <f t="shared" ref="N9:N34" si="0">SUM(G9+I9)</f>
        <v>0</v>
      </c>
    </row>
    <row r="10" spans="1:14" ht="15.75">
      <c r="A10" s="19"/>
      <c r="B10" s="21"/>
      <c r="C10" s="21"/>
      <c r="D10" s="305"/>
      <c r="E10" s="305"/>
      <c r="F10" s="306"/>
      <c r="G10" s="307"/>
      <c r="H10" s="307"/>
      <c r="I10" s="309"/>
      <c r="J10" s="307"/>
      <c r="K10" s="307"/>
      <c r="L10" s="307"/>
      <c r="M10" s="312"/>
      <c r="N10" s="311">
        <f t="shared" si="0"/>
        <v>0</v>
      </c>
    </row>
    <row r="11" spans="1:14" ht="18.75" customHeight="1">
      <c r="A11" s="19"/>
      <c r="B11" s="313"/>
      <c r="C11" s="31"/>
      <c r="D11" s="314"/>
      <c r="E11" s="314"/>
      <c r="F11" s="306"/>
      <c r="G11" s="307"/>
      <c r="H11" s="307"/>
      <c r="I11" s="309"/>
      <c r="J11" s="307"/>
      <c r="K11" s="307"/>
      <c r="L11" s="307"/>
      <c r="M11" s="310"/>
      <c r="N11" s="311">
        <f t="shared" si="0"/>
        <v>0</v>
      </c>
    </row>
    <row r="12" spans="1:14" ht="15.75">
      <c r="A12" s="19"/>
      <c r="B12" s="31"/>
      <c r="C12" s="31"/>
      <c r="D12" s="305"/>
      <c r="E12" s="305"/>
      <c r="F12" s="306"/>
      <c r="G12" s="307"/>
      <c r="H12" s="307"/>
      <c r="I12" s="309"/>
      <c r="J12" s="307"/>
      <c r="K12" s="307"/>
      <c r="L12" s="307"/>
      <c r="M12" s="310"/>
      <c r="N12" s="311">
        <f t="shared" si="0"/>
        <v>0</v>
      </c>
    </row>
    <row r="13" spans="1:14" ht="15.75">
      <c r="A13" s="19"/>
      <c r="B13" s="31"/>
      <c r="C13" s="31"/>
      <c r="D13" s="314"/>
      <c r="E13" s="314"/>
      <c r="F13" s="306"/>
      <c r="G13" s="307"/>
      <c r="H13" s="307"/>
      <c r="I13" s="309"/>
      <c r="J13" s="307"/>
      <c r="K13" s="307"/>
      <c r="L13" s="307"/>
      <c r="M13" s="310"/>
      <c r="N13" s="311">
        <f t="shared" si="0"/>
        <v>0</v>
      </c>
    </row>
    <row r="14" spans="1:14" ht="15.75">
      <c r="A14" s="19"/>
      <c r="B14" s="31"/>
      <c r="C14" s="31"/>
      <c r="D14" s="305"/>
      <c r="E14" s="305"/>
      <c r="F14" s="306"/>
      <c r="G14" s="307"/>
      <c r="H14" s="307"/>
      <c r="I14" s="309"/>
      <c r="J14" s="307"/>
      <c r="K14" s="307"/>
      <c r="L14" s="307"/>
      <c r="M14" s="310"/>
      <c r="N14" s="311">
        <f t="shared" si="0"/>
        <v>0</v>
      </c>
    </row>
    <row r="15" spans="1:14" ht="15.75">
      <c r="A15" s="19"/>
      <c r="B15" s="31"/>
      <c r="C15" s="31"/>
      <c r="D15" s="305"/>
      <c r="E15" s="305"/>
      <c r="F15" s="306"/>
      <c r="G15" s="307"/>
      <c r="H15" s="307"/>
      <c r="I15" s="309"/>
      <c r="J15" s="307"/>
      <c r="K15" s="307"/>
      <c r="L15" s="307"/>
      <c r="M15" s="310"/>
      <c r="N15" s="311">
        <f t="shared" si="0"/>
        <v>0</v>
      </c>
    </row>
    <row r="16" spans="1:14" ht="15.75">
      <c r="A16" s="19"/>
      <c r="B16" s="20"/>
      <c r="C16" s="31"/>
      <c r="D16" s="305"/>
      <c r="E16" s="305"/>
      <c r="F16" s="306"/>
      <c r="G16" s="307"/>
      <c r="H16" s="308"/>
      <c r="I16" s="309"/>
      <c r="J16" s="307"/>
      <c r="K16" s="307"/>
      <c r="L16" s="307"/>
      <c r="M16" s="310"/>
      <c r="N16" s="311">
        <f t="shared" si="0"/>
        <v>0</v>
      </c>
    </row>
    <row r="17" spans="1:14" ht="15.75">
      <c r="A17" s="19"/>
      <c r="B17" s="31"/>
      <c r="C17" s="21"/>
      <c r="D17" s="305"/>
      <c r="E17" s="305"/>
      <c r="F17" s="306"/>
      <c r="G17" s="307"/>
      <c r="H17" s="307"/>
      <c r="I17" s="309"/>
      <c r="J17" s="307"/>
      <c r="K17" s="307"/>
      <c r="L17" s="307"/>
      <c r="M17" s="310"/>
      <c r="N17" s="311">
        <f t="shared" si="0"/>
        <v>0</v>
      </c>
    </row>
    <row r="18" spans="1:14" ht="15.75">
      <c r="A18" s="19"/>
      <c r="B18" s="31"/>
      <c r="C18" s="21"/>
      <c r="D18" s="305"/>
      <c r="E18" s="305"/>
      <c r="F18" s="306"/>
      <c r="G18" s="307"/>
      <c r="H18" s="307"/>
      <c r="I18" s="309"/>
      <c r="J18" s="307"/>
      <c r="K18" s="307"/>
      <c r="L18" s="307"/>
      <c r="M18" s="310"/>
      <c r="N18" s="311">
        <f t="shared" si="0"/>
        <v>0</v>
      </c>
    </row>
    <row r="19" spans="1:14" ht="15.75">
      <c r="A19" s="19"/>
      <c r="B19" s="32"/>
      <c r="C19" s="21"/>
      <c r="D19" s="305"/>
      <c r="E19" s="305"/>
      <c r="F19" s="306"/>
      <c r="G19" s="307"/>
      <c r="H19" s="307"/>
      <c r="I19" s="309"/>
      <c r="J19" s="307"/>
      <c r="K19" s="307"/>
      <c r="L19" s="307"/>
      <c r="M19" s="310"/>
      <c r="N19" s="311">
        <f t="shared" si="0"/>
        <v>0</v>
      </c>
    </row>
    <row r="20" spans="1:14" ht="15.75">
      <c r="A20" s="19"/>
      <c r="B20" s="32"/>
      <c r="C20" s="21"/>
      <c r="D20" s="305"/>
      <c r="E20" s="305"/>
      <c r="F20" s="306"/>
      <c r="G20" s="307"/>
      <c r="H20" s="307"/>
      <c r="I20" s="309"/>
      <c r="J20" s="307"/>
      <c r="K20" s="307"/>
      <c r="L20" s="307"/>
      <c r="M20" s="310"/>
      <c r="N20" s="311">
        <f t="shared" si="0"/>
        <v>0</v>
      </c>
    </row>
    <row r="21" spans="1:14" ht="15.75">
      <c r="A21" s="41"/>
      <c r="B21" s="42"/>
      <c r="C21" s="43"/>
      <c r="D21" s="321"/>
      <c r="E21" s="321"/>
      <c r="F21" s="322"/>
      <c r="G21" s="323"/>
      <c r="H21" s="323"/>
      <c r="I21" s="324"/>
      <c r="J21" s="325"/>
      <c r="K21" s="323"/>
      <c r="L21" s="325"/>
      <c r="M21" s="326"/>
      <c r="N21" s="327">
        <f t="shared" si="0"/>
        <v>0</v>
      </c>
    </row>
    <row r="22" spans="1:14" ht="15.75">
      <c r="A22" s="38"/>
      <c r="B22" s="39"/>
      <c r="C22" s="33"/>
      <c r="D22" s="328"/>
      <c r="E22" s="328"/>
      <c r="F22" s="315"/>
      <c r="G22" s="316"/>
      <c r="H22" s="316"/>
      <c r="I22" s="317"/>
      <c r="J22" s="316"/>
      <c r="K22" s="316"/>
      <c r="L22" s="318"/>
      <c r="M22" s="319"/>
      <c r="N22" s="327">
        <f t="shared" si="0"/>
        <v>0</v>
      </c>
    </row>
    <row r="23" spans="1:14" ht="15.75">
      <c r="A23" s="38"/>
      <c r="B23" s="51"/>
      <c r="C23" s="33"/>
      <c r="D23" s="328"/>
      <c r="E23" s="328"/>
      <c r="F23" s="315"/>
      <c r="G23" s="318"/>
      <c r="H23" s="318"/>
      <c r="I23" s="317"/>
      <c r="J23" s="316"/>
      <c r="K23" s="318"/>
      <c r="L23" s="318"/>
      <c r="M23" s="319"/>
      <c r="N23" s="327">
        <f t="shared" si="0"/>
        <v>0</v>
      </c>
    </row>
    <row r="24" spans="1:14" ht="15.75">
      <c r="A24" s="38"/>
      <c r="B24" s="51"/>
      <c r="C24" s="33"/>
      <c r="D24" s="328"/>
      <c r="E24" s="328"/>
      <c r="F24" s="315"/>
      <c r="G24" s="316"/>
      <c r="H24" s="316"/>
      <c r="I24" s="317"/>
      <c r="J24" s="329"/>
      <c r="K24" s="316"/>
      <c r="L24" s="316"/>
      <c r="M24" s="319"/>
      <c r="N24" s="327">
        <f t="shared" si="0"/>
        <v>0</v>
      </c>
    </row>
    <row r="25" spans="1:14" ht="15.75">
      <c r="A25" s="38"/>
      <c r="B25" s="53"/>
      <c r="C25" s="33"/>
      <c r="D25" s="328"/>
      <c r="E25" s="328"/>
      <c r="F25" s="315"/>
      <c r="G25" s="318"/>
      <c r="H25" s="318"/>
      <c r="I25" s="317"/>
      <c r="J25" s="316"/>
      <c r="K25" s="316"/>
      <c r="L25" s="318"/>
      <c r="M25" s="319"/>
      <c r="N25" s="327">
        <f t="shared" si="0"/>
        <v>0</v>
      </c>
    </row>
    <row r="26" spans="1:14" ht="15.75">
      <c r="A26" s="38"/>
      <c r="B26" s="51"/>
      <c r="C26" s="33"/>
      <c r="D26" s="328"/>
      <c r="E26" s="328"/>
      <c r="F26" s="315"/>
      <c r="G26" s="316"/>
      <c r="H26" s="316"/>
      <c r="I26" s="317"/>
      <c r="J26" s="316"/>
      <c r="K26" s="316"/>
      <c r="L26" s="316"/>
      <c r="M26" s="319"/>
      <c r="N26" s="327">
        <f t="shared" si="0"/>
        <v>0</v>
      </c>
    </row>
    <row r="27" spans="1:14" ht="15.75">
      <c r="A27" s="38"/>
      <c r="B27" s="51"/>
      <c r="C27" s="33"/>
      <c r="D27" s="328"/>
      <c r="E27" s="328"/>
      <c r="F27" s="315"/>
      <c r="G27" s="316"/>
      <c r="H27" s="316"/>
      <c r="I27" s="317"/>
      <c r="J27" s="316"/>
      <c r="K27" s="316"/>
      <c r="L27" s="318"/>
      <c r="M27" s="319"/>
      <c r="N27" s="327">
        <f t="shared" si="0"/>
        <v>0</v>
      </c>
    </row>
    <row r="28" spans="1:14" ht="15.75">
      <c r="A28" s="38"/>
      <c r="B28" s="54"/>
      <c r="C28" s="33"/>
      <c r="D28" s="328"/>
      <c r="E28" s="328"/>
      <c r="F28" s="315"/>
      <c r="G28" s="316"/>
      <c r="H28" s="316"/>
      <c r="I28" s="329"/>
      <c r="J28" s="329"/>
      <c r="K28" s="316"/>
      <c r="L28" s="318"/>
      <c r="M28" s="319"/>
      <c r="N28" s="327">
        <f t="shared" si="0"/>
        <v>0</v>
      </c>
    </row>
    <row r="29" spans="1:14" ht="15.75">
      <c r="A29" s="38"/>
      <c r="B29" s="55"/>
      <c r="C29" s="52"/>
      <c r="D29" s="328"/>
      <c r="E29" s="328"/>
      <c r="F29" s="330"/>
      <c r="G29" s="316"/>
      <c r="H29" s="316"/>
      <c r="I29" s="329"/>
      <c r="J29" s="329"/>
      <c r="K29" s="316"/>
      <c r="L29" s="318"/>
      <c r="M29" s="319"/>
      <c r="N29" s="327">
        <f t="shared" si="0"/>
        <v>0</v>
      </c>
    </row>
    <row r="30" spans="1:14" ht="15.75">
      <c r="A30" s="19"/>
      <c r="B30" s="57"/>
      <c r="C30" s="23"/>
      <c r="D30" s="331"/>
      <c r="E30" s="331"/>
      <c r="F30" s="332"/>
      <c r="G30" s="307"/>
      <c r="H30" s="307"/>
      <c r="I30" s="333"/>
      <c r="J30" s="333"/>
      <c r="K30" s="334"/>
      <c r="L30" s="312"/>
      <c r="M30" s="310"/>
      <c r="N30" s="327">
        <f t="shared" si="0"/>
        <v>0</v>
      </c>
    </row>
    <row r="31" spans="1:14" ht="15.75">
      <c r="A31" s="19"/>
      <c r="B31" s="57"/>
      <c r="C31" s="23"/>
      <c r="D31" s="331"/>
      <c r="E31" s="331"/>
      <c r="F31" s="332"/>
      <c r="G31" s="307"/>
      <c r="H31" s="307"/>
      <c r="I31" s="333"/>
      <c r="J31" s="333"/>
      <c r="K31" s="307"/>
      <c r="L31" s="312"/>
      <c r="M31" s="310"/>
      <c r="N31" s="327">
        <f t="shared" si="0"/>
        <v>0</v>
      </c>
    </row>
    <row r="32" spans="1:14" ht="15.75">
      <c r="A32" s="61"/>
      <c r="B32" s="62"/>
      <c r="C32" s="23"/>
      <c r="D32" s="331"/>
      <c r="E32" s="331"/>
      <c r="F32" s="332"/>
      <c r="G32" s="307"/>
      <c r="H32" s="307"/>
      <c r="I32" s="333"/>
      <c r="J32" s="333"/>
      <c r="K32" s="307"/>
      <c r="L32" s="312"/>
      <c r="M32" s="310"/>
      <c r="N32" s="327">
        <f t="shared" si="0"/>
        <v>0</v>
      </c>
    </row>
    <row r="33" spans="1:14" ht="15.75">
      <c r="A33" s="61"/>
      <c r="B33" s="57"/>
      <c r="C33" s="23"/>
      <c r="D33" s="331"/>
      <c r="E33" s="331"/>
      <c r="F33" s="332"/>
      <c r="G33" s="307"/>
      <c r="H33" s="307"/>
      <c r="I33" s="333"/>
      <c r="J33" s="333"/>
      <c r="K33" s="307"/>
      <c r="L33" s="312"/>
      <c r="M33" s="310"/>
      <c r="N33" s="327">
        <f t="shared" si="0"/>
        <v>0</v>
      </c>
    </row>
    <row r="34" spans="1:14" ht="15.75">
      <c r="A34" s="61"/>
      <c r="B34" s="57"/>
      <c r="C34" s="23"/>
      <c r="D34" s="331"/>
      <c r="E34" s="331"/>
      <c r="F34" s="332"/>
      <c r="G34" s="307"/>
      <c r="H34" s="307"/>
      <c r="I34" s="334"/>
      <c r="J34" s="334"/>
      <c r="K34" s="333"/>
      <c r="L34" s="312"/>
      <c r="M34" s="310"/>
      <c r="N34" s="327">
        <f t="shared" si="0"/>
        <v>0</v>
      </c>
    </row>
    <row r="35" spans="1:14" ht="16.5" thickBot="1">
      <c r="A35" s="61"/>
      <c r="B35" s="57"/>
      <c r="C35" s="23"/>
      <c r="D35" s="335"/>
      <c r="E35" s="335"/>
      <c r="F35" s="332"/>
      <c r="G35" s="334"/>
      <c r="H35" s="334"/>
      <c r="I35" s="334"/>
      <c r="J35" s="336"/>
      <c r="K35" s="333"/>
      <c r="L35" s="312"/>
      <c r="M35" s="310"/>
      <c r="N35" s="65">
        <f>SUM(N6:N34)</f>
        <v>465390</v>
      </c>
    </row>
    <row r="36" spans="1:14" ht="16.5" thickBot="1">
      <c r="A36" s="66" t="s">
        <v>8</v>
      </c>
      <c r="B36" s="67"/>
      <c r="C36" s="68"/>
      <c r="D36" s="337"/>
      <c r="E36" s="337"/>
      <c r="F36" s="337"/>
      <c r="G36" s="338">
        <f>SUM(G6:G35)</f>
        <v>458890</v>
      </c>
      <c r="H36" s="338">
        <f>SUM(H6:H35)</f>
        <v>0</v>
      </c>
      <c r="I36" s="339">
        <f>SUM(I6:I35)</f>
        <v>6500</v>
      </c>
      <c r="J36" s="340">
        <f>SUM(J6:J34)</f>
        <v>6500</v>
      </c>
      <c r="K36" s="341">
        <f>SUM(K6:K34)</f>
        <v>185300</v>
      </c>
      <c r="L36" s="310">
        <f>SUM(L6:L35)</f>
        <v>0</v>
      </c>
      <c r="M36" s="310">
        <f>SUM(M6:M35)</f>
        <v>273590</v>
      </c>
      <c r="N36" s="65">
        <f>SUM(J36:M36)</f>
        <v>465390</v>
      </c>
    </row>
    <row r="37" spans="1:14" ht="15.75">
      <c r="A37" s="1"/>
      <c r="B37" s="1"/>
      <c r="C37" s="1"/>
      <c r="D37" s="58"/>
      <c r="E37" s="1"/>
      <c r="F37" s="1"/>
      <c r="G37" s="1"/>
      <c r="H37" s="8" t="s">
        <v>7</v>
      </c>
      <c r="I37" s="74"/>
      <c r="J37" s="75"/>
      <c r="K37" s="76"/>
      <c r="L37" s="69"/>
      <c r="M37" s="69"/>
      <c r="N37" s="1"/>
    </row>
    <row r="38" spans="1:14" ht="15.75">
      <c r="A38" s="66" t="s">
        <v>6</v>
      </c>
      <c r="B38" s="66"/>
      <c r="C38" s="1"/>
      <c r="D38" s="58"/>
      <c r="E38" s="77" t="s">
        <v>5</v>
      </c>
      <c r="F38" s="77"/>
      <c r="G38" s="1" t="s">
        <v>4</v>
      </c>
      <c r="H38" s="88"/>
      <c r="I38" s="89"/>
      <c r="J38" s="69"/>
      <c r="K38" s="20"/>
      <c r="L38" s="79"/>
      <c r="M38" s="79"/>
      <c r="N38" s="1"/>
    </row>
    <row r="39" spans="1:14" ht="15.75">
      <c r="A39" s="66" t="s">
        <v>3</v>
      </c>
      <c r="B39" s="80"/>
      <c r="C39" s="81"/>
      <c r="D39" s="1"/>
      <c r="E39" s="353">
        <v>545</v>
      </c>
      <c r="F39" s="353"/>
      <c r="G39" s="1"/>
      <c r="H39" s="78"/>
      <c r="I39" s="26"/>
      <c r="J39" s="79"/>
      <c r="K39" s="79"/>
      <c r="L39" s="79"/>
      <c r="M39" s="79"/>
      <c r="N39" s="82"/>
    </row>
    <row r="40" spans="1:14" ht="15.75">
      <c r="A40" s="66" t="s">
        <v>2</v>
      </c>
      <c r="B40" s="1"/>
      <c r="C40" s="342"/>
      <c r="D40" s="1"/>
      <c r="E40" s="1"/>
      <c r="F40" s="1"/>
      <c r="G40" s="1"/>
      <c r="H40" s="77"/>
      <c r="I40" s="26"/>
      <c r="J40" s="79"/>
      <c r="K40" s="79"/>
      <c r="L40" s="79"/>
      <c r="M40" s="79"/>
      <c r="N40" s="82"/>
    </row>
    <row r="41" spans="1:14">
      <c r="A41" s="1"/>
      <c r="B41" s="1"/>
      <c r="C41" s="338">
        <f>C40*E39</f>
        <v>0</v>
      </c>
      <c r="D41" s="1"/>
      <c r="E41" s="1"/>
      <c r="F41" s="1"/>
      <c r="G41" s="1"/>
      <c r="H41" s="79"/>
      <c r="I41" s="79"/>
      <c r="J41" s="79"/>
      <c r="K41" s="1"/>
      <c r="L41" s="79"/>
      <c r="M41" s="79"/>
      <c r="N41" s="82"/>
    </row>
    <row r="42" spans="1:14" ht="16.5" thickBot="1">
      <c r="A42" s="66" t="s">
        <v>1</v>
      </c>
      <c r="B42" s="1"/>
      <c r="C42" s="343">
        <v>6500</v>
      </c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ht="15.75" thickBot="1">
      <c r="A43" s="354" t="s">
        <v>0</v>
      </c>
      <c r="B43" s="355"/>
      <c r="C43" s="344">
        <f>SUM(C41+C42)</f>
        <v>6500</v>
      </c>
      <c r="D43" s="86"/>
      <c r="E43" s="1"/>
      <c r="F43" s="1"/>
      <c r="G43" s="1"/>
      <c r="H43" s="1"/>
      <c r="I43" s="1"/>
      <c r="J43" s="1"/>
      <c r="K43" s="1"/>
      <c r="L43" s="1"/>
      <c r="M43" s="1"/>
      <c r="N43" s="58"/>
    </row>
  </sheetData>
  <mergeCells count="5">
    <mergeCell ref="D3:E3"/>
    <mergeCell ref="K3:M3"/>
    <mergeCell ref="H4:I4"/>
    <mergeCell ref="E39:F39"/>
    <mergeCell ref="A43:B43"/>
  </mergeCells>
  <pageMargins left="0.5" right="0.21" top="0.74803149606299213" bottom="0.74803149606299213" header="0.31496062992125984" footer="0.31496062992125984"/>
  <pageSetup paperSize="9" scale="75" orientation="landscape" horizontalDpi="200" verticalDpi="200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43"/>
  <sheetViews>
    <sheetView zoomScale="85" zoomScaleNormal="85" workbookViewId="0">
      <selection activeCell="B58" sqref="B58"/>
    </sheetView>
  </sheetViews>
  <sheetFormatPr baseColWidth="10" defaultRowHeight="15"/>
  <cols>
    <col min="1" max="1" width="5.5703125" customWidth="1"/>
    <col min="2" max="2" width="17.5703125" customWidth="1"/>
    <col min="3" max="3" width="15" customWidth="1"/>
    <col min="4" max="4" width="10.7109375" customWidth="1"/>
    <col min="5" max="5" width="10.85546875" customWidth="1"/>
    <col min="6" max="6" width="9.140625" customWidth="1"/>
    <col min="7" max="7" width="12.42578125" customWidth="1"/>
    <col min="8" max="8" width="11.42578125" customWidth="1"/>
    <col min="9" max="9" width="11.28515625" customWidth="1"/>
    <col min="10" max="10" width="11.42578125" customWidth="1"/>
    <col min="11" max="11" width="11.5703125" customWidth="1"/>
    <col min="12" max="12" width="9.42578125" customWidth="1"/>
    <col min="13" max="13" width="11.28515625" customWidth="1"/>
    <col min="14" max="14" width="12.85546875" customWidth="1"/>
  </cols>
  <sheetData>
    <row r="1" spans="1:14" ht="16.5" thickBot="1">
      <c r="A1" s="1"/>
      <c r="B1" s="2"/>
      <c r="C1" s="3" t="s">
        <v>25</v>
      </c>
      <c r="D1" s="4"/>
      <c r="E1" s="5"/>
      <c r="F1" s="6"/>
      <c r="G1" s="1"/>
      <c r="H1" s="1"/>
      <c r="I1" s="1"/>
      <c r="J1" s="7" t="s">
        <v>24</v>
      </c>
      <c r="K1" s="8"/>
      <c r="L1" s="1"/>
      <c r="M1" s="1"/>
      <c r="N1" s="1"/>
    </row>
    <row r="2" spans="1:14" ht="16.5" thickBot="1">
      <c r="A2" s="1"/>
      <c r="B2" s="9"/>
      <c r="C2" s="10"/>
      <c r="D2" s="10"/>
      <c r="E2" s="10"/>
      <c r="F2" s="1"/>
      <c r="G2" s="1"/>
      <c r="H2" s="1"/>
      <c r="I2" s="11"/>
      <c r="J2" s="1"/>
      <c r="K2" s="9"/>
      <c r="L2" s="9"/>
      <c r="M2" s="9"/>
      <c r="N2" s="9"/>
    </row>
    <row r="3" spans="1:14" ht="16.5" thickBot="1">
      <c r="A3" s="12" t="s">
        <v>23</v>
      </c>
      <c r="B3" s="13"/>
      <c r="C3" s="5"/>
      <c r="D3" s="347" t="s">
        <v>69</v>
      </c>
      <c r="E3" s="348"/>
      <c r="F3" s="14"/>
      <c r="G3" s="1"/>
      <c r="H3" s="1"/>
      <c r="I3" s="1"/>
      <c r="J3" s="12"/>
      <c r="K3" s="349">
        <v>40324</v>
      </c>
      <c r="L3" s="350"/>
      <c r="M3" s="351"/>
      <c r="N3" s="15" t="s">
        <v>27</v>
      </c>
    </row>
    <row r="4" spans="1:14" ht="15.75">
      <c r="A4" s="1"/>
      <c r="B4" s="16"/>
      <c r="C4" s="16"/>
      <c r="D4" s="16"/>
      <c r="E4" s="16"/>
      <c r="F4" s="1"/>
      <c r="G4" s="1"/>
      <c r="H4" s="352" t="s">
        <v>22</v>
      </c>
      <c r="I4" s="352"/>
      <c r="J4" s="1"/>
      <c r="K4" s="16"/>
      <c r="L4" s="16"/>
      <c r="M4" s="17"/>
      <c r="N4" s="16"/>
    </row>
    <row r="5" spans="1:14" ht="15.75">
      <c r="A5" s="18" t="s">
        <v>21</v>
      </c>
      <c r="B5" s="18" t="s">
        <v>20</v>
      </c>
      <c r="C5" s="18" t="s">
        <v>19</v>
      </c>
      <c r="D5" s="18" t="s">
        <v>18</v>
      </c>
      <c r="E5" s="18" t="s">
        <v>17</v>
      </c>
      <c r="F5" s="18" t="s">
        <v>16</v>
      </c>
      <c r="G5" s="18" t="s">
        <v>15</v>
      </c>
      <c r="H5" s="18" t="s">
        <v>14</v>
      </c>
      <c r="I5" s="18" t="s">
        <v>13</v>
      </c>
      <c r="J5" s="18" t="s">
        <v>12</v>
      </c>
      <c r="K5" s="18" t="s">
        <v>11</v>
      </c>
      <c r="L5" s="18" t="s">
        <v>10</v>
      </c>
      <c r="M5" s="18" t="s">
        <v>9</v>
      </c>
      <c r="N5" s="18" t="s">
        <v>0</v>
      </c>
    </row>
    <row r="6" spans="1:14" ht="15.75">
      <c r="A6" s="19" t="s">
        <v>346</v>
      </c>
      <c r="B6" s="32" t="s">
        <v>347</v>
      </c>
      <c r="C6" s="21" t="s">
        <v>92</v>
      </c>
      <c r="D6" s="305">
        <v>40325</v>
      </c>
      <c r="E6" s="305">
        <v>40326</v>
      </c>
      <c r="F6" s="306">
        <v>34058</v>
      </c>
      <c r="G6" s="307">
        <v>75755</v>
      </c>
      <c r="H6" s="307"/>
      <c r="I6" s="309"/>
      <c r="J6" s="307"/>
      <c r="K6" s="307"/>
      <c r="L6" s="307"/>
      <c r="M6" s="310">
        <v>75755</v>
      </c>
      <c r="N6" s="311">
        <f>SUM(G6:I6)</f>
        <v>75755</v>
      </c>
    </row>
    <row r="7" spans="1:14" ht="13.5" customHeight="1">
      <c r="A7" s="19" t="s">
        <v>128</v>
      </c>
      <c r="B7" s="32"/>
      <c r="C7" s="32" t="s">
        <v>348</v>
      </c>
      <c r="D7" s="305">
        <v>40324</v>
      </c>
      <c r="E7" s="305">
        <v>40325</v>
      </c>
      <c r="F7" s="306">
        <v>34057</v>
      </c>
      <c r="G7" s="307">
        <v>21000</v>
      </c>
      <c r="H7" s="307"/>
      <c r="I7" s="309"/>
      <c r="J7" s="307">
        <v>21000</v>
      </c>
      <c r="K7" s="307"/>
      <c r="L7" s="307"/>
      <c r="M7" s="310"/>
      <c r="N7" s="311">
        <f>SUM(G7:I7)</f>
        <v>21000</v>
      </c>
    </row>
    <row r="8" spans="1:14" ht="15.75">
      <c r="A8" s="19"/>
      <c r="B8" s="32"/>
      <c r="C8" s="21"/>
      <c r="D8" s="305"/>
      <c r="E8" s="305"/>
      <c r="F8" s="306"/>
      <c r="G8" s="307"/>
      <c r="H8" s="307"/>
      <c r="I8" s="309"/>
      <c r="J8" s="307"/>
      <c r="K8" s="307"/>
      <c r="L8" s="307"/>
      <c r="M8" s="310"/>
      <c r="N8" s="311">
        <f>SUM(G8:I8)</f>
        <v>0</v>
      </c>
    </row>
    <row r="9" spans="1:14" ht="15.75">
      <c r="A9" s="19"/>
      <c r="B9" s="32"/>
      <c r="C9" s="31"/>
      <c r="D9" s="305"/>
      <c r="E9" s="305"/>
      <c r="F9" s="306"/>
      <c r="G9" s="307"/>
      <c r="H9" s="346"/>
      <c r="I9" s="309"/>
      <c r="J9" s="307"/>
      <c r="K9" s="307"/>
      <c r="L9" s="307"/>
      <c r="M9" s="310"/>
      <c r="N9" s="311">
        <f t="shared" ref="N9:N34" si="0">SUM(G9+I9)</f>
        <v>0</v>
      </c>
    </row>
    <row r="10" spans="1:14" ht="15.75">
      <c r="A10" s="19"/>
      <c r="B10" s="21"/>
      <c r="C10" s="21"/>
      <c r="D10" s="305"/>
      <c r="E10" s="305"/>
      <c r="F10" s="306"/>
      <c r="G10" s="307"/>
      <c r="H10" s="307"/>
      <c r="I10" s="309"/>
      <c r="J10" s="307"/>
      <c r="K10" s="307"/>
      <c r="L10" s="307"/>
      <c r="M10" s="312"/>
      <c r="N10" s="311">
        <f t="shared" si="0"/>
        <v>0</v>
      </c>
    </row>
    <row r="11" spans="1:14" ht="15.75">
      <c r="A11" s="19"/>
      <c r="B11" s="313"/>
      <c r="C11" s="32"/>
      <c r="D11" s="314"/>
      <c r="E11" s="314"/>
      <c r="F11" s="306"/>
      <c r="G11" s="307"/>
      <c r="H11" s="307"/>
      <c r="I11" s="309"/>
      <c r="J11" s="307"/>
      <c r="K11" s="307"/>
      <c r="L11" s="307"/>
      <c r="M11" s="310"/>
      <c r="N11" s="311">
        <f t="shared" si="0"/>
        <v>0</v>
      </c>
    </row>
    <row r="12" spans="1:14" ht="15.75">
      <c r="A12" s="19"/>
      <c r="B12" s="31"/>
      <c r="C12" s="313"/>
      <c r="D12" s="305"/>
      <c r="E12" s="305"/>
      <c r="F12" s="306"/>
      <c r="G12" s="307"/>
      <c r="H12" s="307"/>
      <c r="I12" s="309"/>
      <c r="J12" s="307"/>
      <c r="K12" s="307"/>
      <c r="L12" s="307"/>
      <c r="M12" s="310"/>
      <c r="N12" s="311">
        <f t="shared" si="0"/>
        <v>0</v>
      </c>
    </row>
    <row r="13" spans="1:14" ht="15.75">
      <c r="A13" s="19"/>
      <c r="B13" s="313"/>
      <c r="C13" s="345"/>
      <c r="D13" s="314"/>
      <c r="E13" s="314"/>
      <c r="F13" s="306"/>
      <c r="G13" s="307"/>
      <c r="H13" s="307"/>
      <c r="I13" s="309"/>
      <c r="J13" s="307"/>
      <c r="K13" s="307"/>
      <c r="L13" s="307"/>
      <c r="M13" s="310"/>
      <c r="N13" s="311">
        <f t="shared" si="0"/>
        <v>0</v>
      </c>
    </row>
    <row r="14" spans="1:14" ht="15.75">
      <c r="A14" s="19"/>
      <c r="B14" s="31"/>
      <c r="C14" s="31"/>
      <c r="D14" s="305"/>
      <c r="E14" s="305"/>
      <c r="F14" s="306"/>
      <c r="G14" s="307"/>
      <c r="H14" s="307"/>
      <c r="I14" s="309"/>
      <c r="J14" s="307"/>
      <c r="K14" s="307"/>
      <c r="L14" s="307"/>
      <c r="M14" s="310"/>
      <c r="N14" s="311">
        <f t="shared" si="0"/>
        <v>0</v>
      </c>
    </row>
    <row r="15" spans="1:14" ht="15.75">
      <c r="A15" s="19"/>
      <c r="B15" s="31"/>
      <c r="C15" s="31"/>
      <c r="D15" s="305"/>
      <c r="E15" s="305"/>
      <c r="F15" s="306"/>
      <c r="G15" s="307"/>
      <c r="H15" s="307"/>
      <c r="I15" s="309"/>
      <c r="J15" s="307"/>
      <c r="K15" s="307"/>
      <c r="L15" s="307"/>
      <c r="M15" s="310"/>
      <c r="N15" s="311">
        <f t="shared" si="0"/>
        <v>0</v>
      </c>
    </row>
    <row r="16" spans="1:14" ht="15.75">
      <c r="A16" s="19"/>
      <c r="B16" s="20"/>
      <c r="C16" s="31"/>
      <c r="D16" s="305"/>
      <c r="E16" s="305"/>
      <c r="F16" s="306"/>
      <c r="G16" s="307"/>
      <c r="H16" s="308"/>
      <c r="I16" s="309"/>
      <c r="J16" s="307"/>
      <c r="K16" s="307"/>
      <c r="L16" s="307"/>
      <c r="M16" s="310"/>
      <c r="N16" s="311">
        <f t="shared" si="0"/>
        <v>0</v>
      </c>
    </row>
    <row r="17" spans="1:14" ht="15.75">
      <c r="A17" s="19"/>
      <c r="B17" s="32"/>
      <c r="C17" s="21"/>
      <c r="D17" s="305"/>
      <c r="E17" s="305"/>
      <c r="F17" s="306"/>
      <c r="G17" s="307"/>
      <c r="H17" s="307"/>
      <c r="I17" s="309"/>
      <c r="J17" s="307"/>
      <c r="K17" s="307"/>
      <c r="L17" s="307"/>
      <c r="M17" s="310"/>
      <c r="N17" s="311">
        <f t="shared" si="0"/>
        <v>0</v>
      </c>
    </row>
    <row r="18" spans="1:14" ht="15.75">
      <c r="A18" s="19"/>
      <c r="B18" s="32"/>
      <c r="C18" s="21"/>
      <c r="D18" s="305"/>
      <c r="E18" s="305"/>
      <c r="F18" s="306"/>
      <c r="G18" s="307"/>
      <c r="H18" s="307"/>
      <c r="I18" s="309"/>
      <c r="J18" s="307"/>
      <c r="K18" s="307"/>
      <c r="L18" s="307"/>
      <c r="M18" s="310"/>
      <c r="N18" s="311">
        <f t="shared" si="0"/>
        <v>0</v>
      </c>
    </row>
    <row r="19" spans="1:14" ht="15.75">
      <c r="A19" s="19"/>
      <c r="B19" s="32"/>
      <c r="C19" s="21"/>
      <c r="D19" s="305"/>
      <c r="E19" s="305"/>
      <c r="F19" s="306"/>
      <c r="G19" s="307"/>
      <c r="H19" s="307"/>
      <c r="I19" s="309"/>
      <c r="J19" s="307"/>
      <c r="K19" s="307"/>
      <c r="L19" s="307"/>
      <c r="M19" s="310"/>
      <c r="N19" s="311">
        <f t="shared" si="0"/>
        <v>0</v>
      </c>
    </row>
    <row r="20" spans="1:14" ht="15.75">
      <c r="A20" s="19"/>
      <c r="B20" s="32"/>
      <c r="C20" s="21"/>
      <c r="D20" s="305"/>
      <c r="E20" s="305"/>
      <c r="F20" s="306"/>
      <c r="G20" s="307"/>
      <c r="H20" s="307"/>
      <c r="I20" s="309"/>
      <c r="J20" s="307"/>
      <c r="K20" s="307"/>
      <c r="L20" s="307"/>
      <c r="M20" s="310"/>
      <c r="N20" s="311">
        <f t="shared" si="0"/>
        <v>0</v>
      </c>
    </row>
    <row r="21" spans="1:14" ht="15.75">
      <c r="A21" s="41"/>
      <c r="B21" s="42"/>
      <c r="C21" s="43"/>
      <c r="D21" s="321"/>
      <c r="E21" s="321"/>
      <c r="F21" s="322"/>
      <c r="G21" s="323"/>
      <c r="H21" s="323"/>
      <c r="I21" s="324"/>
      <c r="J21" s="325"/>
      <c r="K21" s="323"/>
      <c r="L21" s="325"/>
      <c r="M21" s="326"/>
      <c r="N21" s="327">
        <f t="shared" si="0"/>
        <v>0</v>
      </c>
    </row>
    <row r="22" spans="1:14" ht="15.75">
      <c r="A22" s="38"/>
      <c r="B22" s="39"/>
      <c r="C22" s="33"/>
      <c r="D22" s="328"/>
      <c r="E22" s="328"/>
      <c r="F22" s="315"/>
      <c r="G22" s="316"/>
      <c r="H22" s="316"/>
      <c r="I22" s="317"/>
      <c r="J22" s="316"/>
      <c r="K22" s="316"/>
      <c r="L22" s="318"/>
      <c r="M22" s="319"/>
      <c r="N22" s="327">
        <f t="shared" si="0"/>
        <v>0</v>
      </c>
    </row>
    <row r="23" spans="1:14" ht="15.75">
      <c r="A23" s="38"/>
      <c r="B23" s="51"/>
      <c r="C23" s="33"/>
      <c r="D23" s="328"/>
      <c r="E23" s="328"/>
      <c r="F23" s="315"/>
      <c r="G23" s="318"/>
      <c r="H23" s="318"/>
      <c r="I23" s="317"/>
      <c r="J23" s="316"/>
      <c r="K23" s="318"/>
      <c r="L23" s="318"/>
      <c r="M23" s="319"/>
      <c r="N23" s="327">
        <f t="shared" si="0"/>
        <v>0</v>
      </c>
    </row>
    <row r="24" spans="1:14" ht="15.75">
      <c r="A24" s="38"/>
      <c r="B24" s="51"/>
      <c r="C24" s="33"/>
      <c r="D24" s="328"/>
      <c r="E24" s="328"/>
      <c r="F24" s="315"/>
      <c r="G24" s="316"/>
      <c r="H24" s="316"/>
      <c r="I24" s="317"/>
      <c r="J24" s="329"/>
      <c r="K24" s="316"/>
      <c r="L24" s="316"/>
      <c r="M24" s="319"/>
      <c r="N24" s="327">
        <f t="shared" si="0"/>
        <v>0</v>
      </c>
    </row>
    <row r="25" spans="1:14" ht="15.75">
      <c r="A25" s="38"/>
      <c r="B25" s="53"/>
      <c r="C25" s="33"/>
      <c r="D25" s="328"/>
      <c r="E25" s="328"/>
      <c r="F25" s="315"/>
      <c r="G25" s="318"/>
      <c r="H25" s="318"/>
      <c r="I25" s="317"/>
      <c r="J25" s="316"/>
      <c r="K25" s="316"/>
      <c r="L25" s="318"/>
      <c r="M25" s="319"/>
      <c r="N25" s="327">
        <f t="shared" si="0"/>
        <v>0</v>
      </c>
    </row>
    <row r="26" spans="1:14" ht="15.75">
      <c r="A26" s="38"/>
      <c r="B26" s="51"/>
      <c r="C26" s="33"/>
      <c r="D26" s="328"/>
      <c r="E26" s="328"/>
      <c r="F26" s="315"/>
      <c r="G26" s="316"/>
      <c r="H26" s="316"/>
      <c r="I26" s="317"/>
      <c r="J26" s="316"/>
      <c r="K26" s="316"/>
      <c r="L26" s="316"/>
      <c r="M26" s="319"/>
      <c r="N26" s="327">
        <f t="shared" si="0"/>
        <v>0</v>
      </c>
    </row>
    <row r="27" spans="1:14" ht="15.75">
      <c r="A27" s="38"/>
      <c r="B27" s="51"/>
      <c r="C27" s="33"/>
      <c r="D27" s="328"/>
      <c r="E27" s="328"/>
      <c r="F27" s="315"/>
      <c r="G27" s="316"/>
      <c r="H27" s="316"/>
      <c r="I27" s="317"/>
      <c r="J27" s="316"/>
      <c r="K27" s="316"/>
      <c r="L27" s="318"/>
      <c r="M27" s="319"/>
      <c r="N27" s="327">
        <f t="shared" si="0"/>
        <v>0</v>
      </c>
    </row>
    <row r="28" spans="1:14" ht="15.75">
      <c r="A28" s="38"/>
      <c r="B28" s="54"/>
      <c r="C28" s="33"/>
      <c r="D28" s="328"/>
      <c r="E28" s="328"/>
      <c r="F28" s="315"/>
      <c r="G28" s="316"/>
      <c r="H28" s="316"/>
      <c r="I28" s="329"/>
      <c r="J28" s="329"/>
      <c r="K28" s="316"/>
      <c r="L28" s="318"/>
      <c r="M28" s="319"/>
      <c r="N28" s="327">
        <f t="shared" si="0"/>
        <v>0</v>
      </c>
    </row>
    <row r="29" spans="1:14" ht="15.75">
      <c r="A29" s="38"/>
      <c r="B29" s="55"/>
      <c r="C29" s="52"/>
      <c r="D29" s="328"/>
      <c r="E29" s="328"/>
      <c r="F29" s="330"/>
      <c r="G29" s="316"/>
      <c r="H29" s="316"/>
      <c r="I29" s="329"/>
      <c r="J29" s="329"/>
      <c r="K29" s="316"/>
      <c r="L29" s="318"/>
      <c r="M29" s="319"/>
      <c r="N29" s="327">
        <f t="shared" si="0"/>
        <v>0</v>
      </c>
    </row>
    <row r="30" spans="1:14" ht="15.75">
      <c r="A30" s="19"/>
      <c r="B30" s="57"/>
      <c r="C30" s="23"/>
      <c r="D30" s="331"/>
      <c r="E30" s="331"/>
      <c r="F30" s="332"/>
      <c r="G30" s="307"/>
      <c r="H30" s="307"/>
      <c r="I30" s="333"/>
      <c r="J30" s="333"/>
      <c r="K30" s="334"/>
      <c r="L30" s="312"/>
      <c r="M30" s="310"/>
      <c r="N30" s="327">
        <f t="shared" si="0"/>
        <v>0</v>
      </c>
    </row>
    <row r="31" spans="1:14" ht="15.75">
      <c r="A31" s="19"/>
      <c r="B31" s="57"/>
      <c r="C31" s="23"/>
      <c r="D31" s="331"/>
      <c r="E31" s="331"/>
      <c r="F31" s="332"/>
      <c r="G31" s="307"/>
      <c r="H31" s="307"/>
      <c r="I31" s="333"/>
      <c r="J31" s="333"/>
      <c r="K31" s="307"/>
      <c r="L31" s="312"/>
      <c r="M31" s="310"/>
      <c r="N31" s="327">
        <f t="shared" si="0"/>
        <v>0</v>
      </c>
    </row>
    <row r="32" spans="1:14" ht="15.75">
      <c r="A32" s="61"/>
      <c r="B32" s="62"/>
      <c r="C32" s="23"/>
      <c r="D32" s="331"/>
      <c r="E32" s="331"/>
      <c r="F32" s="332"/>
      <c r="G32" s="307"/>
      <c r="H32" s="307"/>
      <c r="I32" s="333"/>
      <c r="J32" s="333"/>
      <c r="K32" s="307"/>
      <c r="L32" s="312"/>
      <c r="M32" s="310"/>
      <c r="N32" s="327">
        <f t="shared" si="0"/>
        <v>0</v>
      </c>
    </row>
    <row r="33" spans="1:14" ht="15.75">
      <c r="A33" s="61"/>
      <c r="B33" s="57"/>
      <c r="C33" s="23"/>
      <c r="D33" s="331"/>
      <c r="E33" s="331"/>
      <c r="F33" s="332"/>
      <c r="G33" s="307"/>
      <c r="H33" s="307"/>
      <c r="I33" s="333"/>
      <c r="J33" s="333"/>
      <c r="K33" s="307"/>
      <c r="L33" s="312"/>
      <c r="M33" s="310"/>
      <c r="N33" s="327">
        <f t="shared" si="0"/>
        <v>0</v>
      </c>
    </row>
    <row r="34" spans="1:14" ht="15.75">
      <c r="A34" s="61"/>
      <c r="B34" s="57"/>
      <c r="C34" s="23"/>
      <c r="D34" s="331"/>
      <c r="E34" s="331"/>
      <c r="F34" s="332"/>
      <c r="G34" s="307"/>
      <c r="H34" s="307"/>
      <c r="I34" s="334"/>
      <c r="J34" s="334"/>
      <c r="K34" s="333"/>
      <c r="L34" s="312"/>
      <c r="M34" s="310"/>
      <c r="N34" s="327">
        <f t="shared" si="0"/>
        <v>0</v>
      </c>
    </row>
    <row r="35" spans="1:14" ht="16.5" thickBot="1">
      <c r="A35" s="61"/>
      <c r="B35" s="57"/>
      <c r="C35" s="23"/>
      <c r="D35" s="335"/>
      <c r="E35" s="335"/>
      <c r="F35" s="332"/>
      <c r="G35" s="334"/>
      <c r="H35" s="334"/>
      <c r="I35" s="334"/>
      <c r="J35" s="336"/>
      <c r="K35" s="333"/>
      <c r="L35" s="312"/>
      <c r="M35" s="310"/>
      <c r="N35" s="65">
        <f>SUM(N6:N34)</f>
        <v>96755</v>
      </c>
    </row>
    <row r="36" spans="1:14" ht="16.5" thickBot="1">
      <c r="A36" s="66" t="s">
        <v>8</v>
      </c>
      <c r="B36" s="67"/>
      <c r="C36" s="68"/>
      <c r="D36" s="337"/>
      <c r="E36" s="337"/>
      <c r="F36" s="337"/>
      <c r="G36" s="338">
        <f>SUM(G6:G35)</f>
        <v>96755</v>
      </c>
      <c r="H36" s="338">
        <f>SUM(H6:H35)</f>
        <v>0</v>
      </c>
      <c r="I36" s="339">
        <f>SUM(I6:I35)</f>
        <v>0</v>
      </c>
      <c r="J36" s="340">
        <f>SUM(J6:J34)</f>
        <v>21000</v>
      </c>
      <c r="K36" s="341">
        <f>SUM(K6:K34)</f>
        <v>0</v>
      </c>
      <c r="L36" s="310">
        <f>SUM(L6:L35)</f>
        <v>0</v>
      </c>
      <c r="M36" s="310">
        <f>SUM(M6:M35)</f>
        <v>75755</v>
      </c>
      <c r="N36" s="65">
        <f>SUM(J36:M36)</f>
        <v>96755</v>
      </c>
    </row>
    <row r="37" spans="1:14" ht="15.75">
      <c r="A37" s="1"/>
      <c r="B37" s="1"/>
      <c r="C37" s="1"/>
      <c r="D37" s="58"/>
      <c r="E37" s="1"/>
      <c r="F37" s="1"/>
      <c r="G37" s="1"/>
      <c r="H37" s="8" t="s">
        <v>7</v>
      </c>
      <c r="I37" s="74"/>
      <c r="J37" s="75"/>
      <c r="K37" s="76"/>
      <c r="L37" s="69"/>
      <c r="M37" s="69"/>
      <c r="N37" s="1"/>
    </row>
    <row r="38" spans="1:14" ht="15.75">
      <c r="A38" s="66" t="s">
        <v>6</v>
      </c>
      <c r="B38" s="66"/>
      <c r="C38" s="1"/>
      <c r="D38" s="58"/>
      <c r="E38" s="77" t="s">
        <v>5</v>
      </c>
      <c r="F38" s="77"/>
      <c r="G38" s="1" t="s">
        <v>4</v>
      </c>
      <c r="H38" s="88"/>
      <c r="I38" s="89"/>
      <c r="J38" s="69"/>
      <c r="K38" s="20"/>
      <c r="L38" s="79"/>
      <c r="M38" s="79"/>
      <c r="N38" s="1"/>
    </row>
    <row r="39" spans="1:14" ht="15.75">
      <c r="A39" s="66" t="s">
        <v>3</v>
      </c>
      <c r="B39" s="80"/>
      <c r="C39" s="81"/>
      <c r="D39" s="1"/>
      <c r="E39" s="353">
        <v>545</v>
      </c>
      <c r="F39" s="353"/>
      <c r="G39" s="1"/>
      <c r="H39" s="78"/>
      <c r="I39" s="26"/>
      <c r="J39" s="79"/>
      <c r="K39" s="79"/>
      <c r="L39" s="79"/>
      <c r="M39" s="79"/>
      <c r="N39" s="82"/>
    </row>
    <row r="40" spans="1:14" ht="15.75">
      <c r="A40" s="66" t="s">
        <v>2</v>
      </c>
      <c r="B40" s="1"/>
      <c r="C40" s="342">
        <v>0</v>
      </c>
      <c r="D40" s="1"/>
      <c r="E40" s="1"/>
      <c r="F40" s="1"/>
      <c r="G40" s="1"/>
      <c r="H40" s="77"/>
      <c r="I40" s="26"/>
      <c r="J40" s="79"/>
      <c r="K40" s="79"/>
      <c r="L40" s="79"/>
      <c r="M40" s="79"/>
      <c r="N40" s="82"/>
    </row>
    <row r="41" spans="1:14">
      <c r="A41" s="1"/>
      <c r="B41" s="1"/>
      <c r="C41" s="338">
        <f>C40*E39</f>
        <v>0</v>
      </c>
      <c r="D41" s="1"/>
      <c r="E41" s="1"/>
      <c r="F41" s="1"/>
      <c r="G41" s="1"/>
      <c r="H41" s="79"/>
      <c r="I41" s="79"/>
      <c r="J41" s="79"/>
      <c r="K41" s="1"/>
      <c r="L41" s="79"/>
      <c r="M41" s="79"/>
      <c r="N41" s="82"/>
    </row>
    <row r="42" spans="1:14" ht="16.5" thickBot="1">
      <c r="A42" s="66" t="s">
        <v>1</v>
      </c>
      <c r="B42" s="1"/>
      <c r="C42" s="343">
        <v>21000</v>
      </c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ht="15.75" thickBot="1">
      <c r="A43" s="354" t="s">
        <v>0</v>
      </c>
      <c r="B43" s="355"/>
      <c r="C43" s="344">
        <f>SUM(C41+C42)</f>
        <v>21000</v>
      </c>
      <c r="D43" s="86"/>
      <c r="E43" s="1"/>
      <c r="F43" s="1"/>
      <c r="G43" s="1"/>
      <c r="H43" s="1"/>
      <c r="I43" s="1"/>
      <c r="J43" s="1"/>
      <c r="K43" s="1"/>
      <c r="L43" s="1"/>
      <c r="M43" s="1"/>
      <c r="N43" s="58"/>
    </row>
  </sheetData>
  <mergeCells count="5">
    <mergeCell ref="D3:E3"/>
    <mergeCell ref="K3:M3"/>
    <mergeCell ref="H4:I4"/>
    <mergeCell ref="E39:F39"/>
    <mergeCell ref="A43:B43"/>
  </mergeCells>
  <pageMargins left="0.5" right="0.21" top="0.74803149606299213" bottom="0.74803149606299213" header="0.31496062992125984" footer="0.31496062992125984"/>
  <pageSetup paperSize="9" scale="75" orientation="landscape" horizontalDpi="200" verticalDpi="200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43"/>
  <sheetViews>
    <sheetView zoomScale="85" zoomScaleNormal="85" workbookViewId="0">
      <selection activeCell="C9" sqref="C9"/>
    </sheetView>
  </sheetViews>
  <sheetFormatPr baseColWidth="10" defaultRowHeight="15"/>
  <cols>
    <col min="1" max="1" width="5.5703125" customWidth="1"/>
    <col min="2" max="2" width="17.5703125" customWidth="1"/>
    <col min="3" max="3" width="15" customWidth="1"/>
    <col min="4" max="4" width="10.7109375" customWidth="1"/>
    <col min="5" max="5" width="10.85546875" customWidth="1"/>
    <col min="6" max="6" width="9.140625" customWidth="1"/>
    <col min="7" max="7" width="12.42578125" customWidth="1"/>
    <col min="8" max="8" width="11.42578125" customWidth="1"/>
    <col min="9" max="9" width="11.28515625" customWidth="1"/>
    <col min="10" max="10" width="11.42578125" customWidth="1"/>
    <col min="11" max="11" width="11.5703125" customWidth="1"/>
    <col min="12" max="12" width="9.42578125" customWidth="1"/>
    <col min="13" max="13" width="11.28515625" customWidth="1"/>
    <col min="14" max="14" width="12.85546875" customWidth="1"/>
  </cols>
  <sheetData>
    <row r="1" spans="1:14" ht="16.5" thickBot="1">
      <c r="A1" s="1"/>
      <c r="B1" s="2"/>
      <c r="C1" s="3" t="s">
        <v>25</v>
      </c>
      <c r="D1" s="4"/>
      <c r="E1" s="5"/>
      <c r="F1" s="6"/>
      <c r="G1" s="1"/>
      <c r="H1" s="1"/>
      <c r="I1" s="1"/>
      <c r="J1" s="7" t="s">
        <v>24</v>
      </c>
      <c r="K1" s="8"/>
      <c r="L1" s="1"/>
      <c r="M1" s="1"/>
      <c r="N1" s="1"/>
    </row>
    <row r="2" spans="1:14" ht="16.5" thickBot="1">
      <c r="A2" s="1"/>
      <c r="B2" s="9"/>
      <c r="C2" s="10"/>
      <c r="D2" s="10"/>
      <c r="E2" s="10"/>
      <c r="F2" s="1"/>
      <c r="G2" s="1"/>
      <c r="H2" s="1"/>
      <c r="I2" s="11"/>
      <c r="J2" s="1"/>
      <c r="K2" s="9"/>
      <c r="L2" s="9"/>
      <c r="M2" s="9"/>
      <c r="N2" s="9"/>
    </row>
    <row r="3" spans="1:14" ht="16.5" thickBot="1">
      <c r="A3" s="12" t="s">
        <v>23</v>
      </c>
      <c r="B3" s="13"/>
      <c r="C3" s="5"/>
      <c r="D3" s="347" t="s">
        <v>30</v>
      </c>
      <c r="E3" s="348"/>
      <c r="F3" s="14"/>
      <c r="G3" s="1"/>
      <c r="H3" s="1"/>
      <c r="I3" s="1"/>
      <c r="J3" s="12"/>
      <c r="K3" s="349">
        <v>40324</v>
      </c>
      <c r="L3" s="350"/>
      <c r="M3" s="351"/>
      <c r="N3" s="15" t="s">
        <v>26</v>
      </c>
    </row>
    <row r="4" spans="1:14" ht="15.75">
      <c r="A4" s="1"/>
      <c r="B4" s="16"/>
      <c r="C4" s="16"/>
      <c r="D4" s="16"/>
      <c r="E4" s="16"/>
      <c r="F4" s="1"/>
      <c r="G4" s="1"/>
      <c r="H4" s="352" t="s">
        <v>22</v>
      </c>
      <c r="I4" s="352"/>
      <c r="J4" s="1"/>
      <c r="K4" s="16"/>
      <c r="L4" s="16"/>
      <c r="M4" s="17"/>
      <c r="N4" s="16"/>
    </row>
    <row r="5" spans="1:14" ht="15.75">
      <c r="A5" s="18" t="s">
        <v>21</v>
      </c>
      <c r="B5" s="18" t="s">
        <v>20</v>
      </c>
      <c r="C5" s="18" t="s">
        <v>19</v>
      </c>
      <c r="D5" s="18" t="s">
        <v>18</v>
      </c>
      <c r="E5" s="18" t="s">
        <v>17</v>
      </c>
      <c r="F5" s="18" t="s">
        <v>16</v>
      </c>
      <c r="G5" s="18" t="s">
        <v>15</v>
      </c>
      <c r="H5" s="18" t="s">
        <v>14</v>
      </c>
      <c r="I5" s="18" t="s">
        <v>13</v>
      </c>
      <c r="J5" s="18" t="s">
        <v>12</v>
      </c>
      <c r="K5" s="18" t="s">
        <v>11</v>
      </c>
      <c r="L5" s="18" t="s">
        <v>10</v>
      </c>
      <c r="M5" s="18" t="s">
        <v>9</v>
      </c>
      <c r="N5" s="18" t="s">
        <v>0</v>
      </c>
    </row>
    <row r="6" spans="1:14" ht="15.75">
      <c r="A6" s="19" t="s">
        <v>165</v>
      </c>
      <c r="B6" s="32" t="s">
        <v>339</v>
      </c>
      <c r="C6" s="21" t="s">
        <v>340</v>
      </c>
      <c r="D6" s="305">
        <v>40316</v>
      </c>
      <c r="E6" s="305">
        <v>40318</v>
      </c>
      <c r="F6" s="306">
        <v>34049</v>
      </c>
      <c r="G6" s="307">
        <v>50140</v>
      </c>
      <c r="H6" s="307"/>
      <c r="I6" s="309"/>
      <c r="J6" s="307"/>
      <c r="K6" s="307"/>
      <c r="L6" s="307"/>
      <c r="M6" s="310">
        <v>50140</v>
      </c>
      <c r="N6" s="311">
        <f>SUM(G6:I6)</f>
        <v>50140</v>
      </c>
    </row>
    <row r="7" spans="1:14" ht="13.5" customHeight="1">
      <c r="A7" s="19" t="s">
        <v>128</v>
      </c>
      <c r="B7" s="32"/>
      <c r="C7" s="32" t="s">
        <v>341</v>
      </c>
      <c r="D7" s="305">
        <v>40322</v>
      </c>
      <c r="E7" s="305">
        <v>40324</v>
      </c>
      <c r="F7" s="306">
        <v>34050</v>
      </c>
      <c r="G7" s="307">
        <v>42000</v>
      </c>
      <c r="H7" s="307"/>
      <c r="I7" s="309"/>
      <c r="J7" s="307">
        <v>42000</v>
      </c>
      <c r="K7" s="307"/>
      <c r="L7" s="307"/>
      <c r="M7" s="310"/>
      <c r="N7" s="311">
        <f>SUM(G7:I7)</f>
        <v>42000</v>
      </c>
    </row>
    <row r="8" spans="1:14" ht="15.75">
      <c r="A8" s="19" t="s">
        <v>170</v>
      </c>
      <c r="B8" s="32" t="s">
        <v>342</v>
      </c>
      <c r="C8" s="21"/>
      <c r="D8" s="305">
        <v>40323</v>
      </c>
      <c r="E8" s="305">
        <v>40324</v>
      </c>
      <c r="F8" s="306">
        <v>34051</v>
      </c>
      <c r="G8" s="307">
        <v>15000</v>
      </c>
      <c r="H8" s="307"/>
      <c r="I8" s="309"/>
      <c r="J8" s="307">
        <v>15000</v>
      </c>
      <c r="K8" s="307"/>
      <c r="L8" s="307"/>
      <c r="M8" s="310"/>
      <c r="N8" s="311">
        <f>SUM(G8:I8)</f>
        <v>15000</v>
      </c>
    </row>
    <row r="9" spans="1:14" ht="15.75">
      <c r="A9" s="19" t="s">
        <v>87</v>
      </c>
      <c r="B9" s="32" t="s">
        <v>342</v>
      </c>
      <c r="C9" s="31"/>
      <c r="D9" s="305">
        <v>40323</v>
      </c>
      <c r="E9" s="305">
        <v>40324</v>
      </c>
      <c r="F9" s="306">
        <v>34053</v>
      </c>
      <c r="G9" s="307">
        <v>15000</v>
      </c>
      <c r="H9" s="346"/>
      <c r="I9" s="309"/>
      <c r="J9" s="307"/>
      <c r="K9" s="307">
        <v>15000</v>
      </c>
      <c r="L9" s="307"/>
      <c r="M9" s="310"/>
      <c r="N9" s="311">
        <f t="shared" ref="N9:N34" si="0">SUM(G9+I9)</f>
        <v>15000</v>
      </c>
    </row>
    <row r="10" spans="1:14" ht="15.75">
      <c r="A10" s="19" t="s">
        <v>59</v>
      </c>
      <c r="B10" s="21" t="s">
        <v>342</v>
      </c>
      <c r="C10" s="21"/>
      <c r="D10" s="305">
        <v>40323</v>
      </c>
      <c r="E10" s="305">
        <v>40324</v>
      </c>
      <c r="F10" s="306">
        <v>34054</v>
      </c>
      <c r="G10" s="307">
        <v>15000</v>
      </c>
      <c r="H10" s="307"/>
      <c r="I10" s="309"/>
      <c r="J10" s="307"/>
      <c r="K10" s="307">
        <v>15000</v>
      </c>
      <c r="L10" s="307"/>
      <c r="M10" s="312"/>
      <c r="N10" s="311">
        <f t="shared" si="0"/>
        <v>15000</v>
      </c>
    </row>
    <row r="11" spans="1:14" ht="15.75">
      <c r="A11" s="19" t="s">
        <v>45</v>
      </c>
      <c r="B11" s="313"/>
      <c r="C11" s="32" t="s">
        <v>341</v>
      </c>
      <c r="D11" s="314">
        <v>40322</v>
      </c>
      <c r="E11" s="314">
        <v>40324</v>
      </c>
      <c r="F11" s="306">
        <v>34055</v>
      </c>
      <c r="G11" s="307">
        <v>42000</v>
      </c>
      <c r="H11" s="307"/>
      <c r="I11" s="309"/>
      <c r="J11" s="307">
        <v>42000</v>
      </c>
      <c r="K11" s="307"/>
      <c r="L11" s="307"/>
      <c r="M11" s="310"/>
      <c r="N11" s="311">
        <f t="shared" si="0"/>
        <v>42000</v>
      </c>
    </row>
    <row r="12" spans="1:14" ht="27">
      <c r="A12" s="19" t="s">
        <v>62</v>
      </c>
      <c r="B12" s="31" t="s">
        <v>344</v>
      </c>
      <c r="C12" s="313" t="s">
        <v>345</v>
      </c>
      <c r="D12" s="305">
        <v>40321</v>
      </c>
      <c r="E12" s="305">
        <v>40322</v>
      </c>
      <c r="F12" s="306">
        <v>34056</v>
      </c>
      <c r="G12" s="307">
        <v>27253</v>
      </c>
      <c r="H12" s="307"/>
      <c r="I12" s="309"/>
      <c r="J12" s="307"/>
      <c r="K12" s="307"/>
      <c r="L12" s="307"/>
      <c r="M12" s="310">
        <v>27253</v>
      </c>
      <c r="N12" s="311">
        <f t="shared" si="0"/>
        <v>27253</v>
      </c>
    </row>
    <row r="13" spans="1:14" ht="15.75">
      <c r="A13" s="19"/>
      <c r="B13" s="313"/>
      <c r="C13" s="345"/>
      <c r="D13" s="314"/>
      <c r="E13" s="314"/>
      <c r="F13" s="306"/>
      <c r="G13" s="307"/>
      <c r="H13" s="307"/>
      <c r="I13" s="309"/>
      <c r="J13" s="307"/>
      <c r="K13" s="307"/>
      <c r="L13" s="307"/>
      <c r="M13" s="310"/>
      <c r="N13" s="311">
        <f t="shared" si="0"/>
        <v>0</v>
      </c>
    </row>
    <row r="14" spans="1:14" ht="15.75">
      <c r="A14" s="19"/>
      <c r="B14" s="31"/>
      <c r="C14" s="31"/>
      <c r="D14" s="305"/>
      <c r="E14" s="305"/>
      <c r="F14" s="306"/>
      <c r="G14" s="307"/>
      <c r="H14" s="307"/>
      <c r="I14" s="309"/>
      <c r="J14" s="307"/>
      <c r="K14" s="307"/>
      <c r="L14" s="307"/>
      <c r="M14" s="310"/>
      <c r="N14" s="311">
        <f t="shared" si="0"/>
        <v>0</v>
      </c>
    </row>
    <row r="15" spans="1:14" ht="15.75">
      <c r="A15" s="19"/>
      <c r="B15" s="31"/>
      <c r="C15" s="31"/>
      <c r="D15" s="305"/>
      <c r="E15" s="305"/>
      <c r="F15" s="306"/>
      <c r="G15" s="307"/>
      <c r="H15" s="307"/>
      <c r="I15" s="309"/>
      <c r="J15" s="307"/>
      <c r="K15" s="307"/>
      <c r="L15" s="307"/>
      <c r="M15" s="310"/>
      <c r="N15" s="311">
        <f t="shared" si="0"/>
        <v>0</v>
      </c>
    </row>
    <row r="16" spans="1:14" ht="15.75">
      <c r="A16" s="19"/>
      <c r="B16" s="20"/>
      <c r="C16" s="31"/>
      <c r="D16" s="305"/>
      <c r="E16" s="305"/>
      <c r="F16" s="306"/>
      <c r="G16" s="307"/>
      <c r="H16" s="308"/>
      <c r="I16" s="309"/>
      <c r="J16" s="307"/>
      <c r="K16" s="307"/>
      <c r="L16" s="307"/>
      <c r="M16" s="310"/>
      <c r="N16" s="311">
        <f t="shared" si="0"/>
        <v>0</v>
      </c>
    </row>
    <row r="17" spans="1:14" ht="15.75">
      <c r="A17" s="19"/>
      <c r="B17" s="32"/>
      <c r="C17" s="21"/>
      <c r="D17" s="305"/>
      <c r="E17" s="305"/>
      <c r="F17" s="306"/>
      <c r="G17" s="307"/>
      <c r="H17" s="307"/>
      <c r="I17" s="309"/>
      <c r="J17" s="307"/>
      <c r="K17" s="307"/>
      <c r="L17" s="307"/>
      <c r="M17" s="310"/>
      <c r="N17" s="311">
        <f t="shared" si="0"/>
        <v>0</v>
      </c>
    </row>
    <row r="18" spans="1:14" ht="15.75">
      <c r="A18" s="19"/>
      <c r="B18" s="32"/>
      <c r="C18" s="21"/>
      <c r="D18" s="305"/>
      <c r="E18" s="305"/>
      <c r="F18" s="306"/>
      <c r="G18" s="307"/>
      <c r="H18" s="307"/>
      <c r="I18" s="309"/>
      <c r="J18" s="307"/>
      <c r="K18" s="307"/>
      <c r="L18" s="307"/>
      <c r="M18" s="310"/>
      <c r="N18" s="311">
        <f t="shared" si="0"/>
        <v>0</v>
      </c>
    </row>
    <row r="19" spans="1:14" ht="15.75">
      <c r="A19" s="19"/>
      <c r="B19" s="32"/>
      <c r="C19" s="21"/>
      <c r="D19" s="305"/>
      <c r="E19" s="305"/>
      <c r="F19" s="306"/>
      <c r="G19" s="307"/>
      <c r="H19" s="307"/>
      <c r="I19" s="309"/>
      <c r="J19" s="307"/>
      <c r="K19" s="307"/>
      <c r="L19" s="307"/>
      <c r="M19" s="310"/>
      <c r="N19" s="311">
        <f t="shared" si="0"/>
        <v>0</v>
      </c>
    </row>
    <row r="20" spans="1:14" ht="15.75">
      <c r="A20" s="19"/>
      <c r="B20" s="32"/>
      <c r="C20" s="21"/>
      <c r="D20" s="305"/>
      <c r="E20" s="305"/>
      <c r="F20" s="306"/>
      <c r="G20" s="307"/>
      <c r="H20" s="307"/>
      <c r="I20" s="309"/>
      <c r="J20" s="307"/>
      <c r="K20" s="307"/>
      <c r="L20" s="307"/>
      <c r="M20" s="310"/>
      <c r="N20" s="311">
        <f t="shared" si="0"/>
        <v>0</v>
      </c>
    </row>
    <row r="21" spans="1:14" ht="15.75">
      <c r="A21" s="41"/>
      <c r="B21" s="42"/>
      <c r="C21" s="43"/>
      <c r="D21" s="321"/>
      <c r="E21" s="321"/>
      <c r="F21" s="322"/>
      <c r="G21" s="323"/>
      <c r="H21" s="323"/>
      <c r="I21" s="324"/>
      <c r="J21" s="325"/>
      <c r="K21" s="323"/>
      <c r="L21" s="325"/>
      <c r="M21" s="326"/>
      <c r="N21" s="327">
        <f t="shared" si="0"/>
        <v>0</v>
      </c>
    </row>
    <row r="22" spans="1:14" ht="15.75">
      <c r="A22" s="38"/>
      <c r="B22" s="39"/>
      <c r="C22" s="33"/>
      <c r="D22" s="328"/>
      <c r="E22" s="328"/>
      <c r="F22" s="315"/>
      <c r="G22" s="316"/>
      <c r="H22" s="316"/>
      <c r="I22" s="317"/>
      <c r="J22" s="316"/>
      <c r="K22" s="316"/>
      <c r="L22" s="318"/>
      <c r="M22" s="319"/>
      <c r="N22" s="327">
        <f t="shared" si="0"/>
        <v>0</v>
      </c>
    </row>
    <row r="23" spans="1:14" ht="15.75">
      <c r="A23" s="38"/>
      <c r="B23" s="51"/>
      <c r="C23" s="33"/>
      <c r="D23" s="328"/>
      <c r="E23" s="328"/>
      <c r="F23" s="315"/>
      <c r="G23" s="318"/>
      <c r="H23" s="318"/>
      <c r="I23" s="317"/>
      <c r="J23" s="316"/>
      <c r="K23" s="318"/>
      <c r="L23" s="318"/>
      <c r="M23" s="319"/>
      <c r="N23" s="327">
        <f t="shared" si="0"/>
        <v>0</v>
      </c>
    </row>
    <row r="24" spans="1:14" ht="15.75">
      <c r="A24" s="38"/>
      <c r="B24" s="51"/>
      <c r="C24" s="33"/>
      <c r="D24" s="328"/>
      <c r="E24" s="328"/>
      <c r="F24" s="315"/>
      <c r="G24" s="316"/>
      <c r="H24" s="316"/>
      <c r="I24" s="317"/>
      <c r="J24" s="329"/>
      <c r="K24" s="316"/>
      <c r="L24" s="316"/>
      <c r="M24" s="319"/>
      <c r="N24" s="327">
        <f t="shared" si="0"/>
        <v>0</v>
      </c>
    </row>
    <row r="25" spans="1:14" ht="15.75">
      <c r="A25" s="38"/>
      <c r="B25" s="53"/>
      <c r="C25" s="33"/>
      <c r="D25" s="328"/>
      <c r="E25" s="328"/>
      <c r="F25" s="315"/>
      <c r="G25" s="318"/>
      <c r="H25" s="318"/>
      <c r="I25" s="317"/>
      <c r="J25" s="316"/>
      <c r="K25" s="316"/>
      <c r="L25" s="318"/>
      <c r="M25" s="319"/>
      <c r="N25" s="327">
        <f t="shared" si="0"/>
        <v>0</v>
      </c>
    </row>
    <row r="26" spans="1:14" ht="15.75">
      <c r="A26" s="38"/>
      <c r="B26" s="51"/>
      <c r="C26" s="33"/>
      <c r="D26" s="328"/>
      <c r="E26" s="328"/>
      <c r="F26" s="315"/>
      <c r="G26" s="316"/>
      <c r="H26" s="316"/>
      <c r="I26" s="317"/>
      <c r="J26" s="316"/>
      <c r="K26" s="316"/>
      <c r="L26" s="316"/>
      <c r="M26" s="319"/>
      <c r="N26" s="327">
        <f t="shared" si="0"/>
        <v>0</v>
      </c>
    </row>
    <row r="27" spans="1:14" ht="15.75">
      <c r="A27" s="38"/>
      <c r="B27" s="51"/>
      <c r="C27" s="33"/>
      <c r="D27" s="328"/>
      <c r="E27" s="328"/>
      <c r="F27" s="315"/>
      <c r="G27" s="316"/>
      <c r="H27" s="316"/>
      <c r="I27" s="317"/>
      <c r="J27" s="316"/>
      <c r="K27" s="316"/>
      <c r="L27" s="318"/>
      <c r="M27" s="319"/>
      <c r="N27" s="327">
        <f t="shared" si="0"/>
        <v>0</v>
      </c>
    </row>
    <row r="28" spans="1:14" ht="15.75">
      <c r="A28" s="38"/>
      <c r="B28" s="54"/>
      <c r="C28" s="33"/>
      <c r="D28" s="328"/>
      <c r="E28" s="328"/>
      <c r="F28" s="315"/>
      <c r="G28" s="316"/>
      <c r="H28" s="316"/>
      <c r="I28" s="329"/>
      <c r="J28" s="329"/>
      <c r="K28" s="316"/>
      <c r="L28" s="318"/>
      <c r="M28" s="319"/>
      <c r="N28" s="327">
        <f t="shared" si="0"/>
        <v>0</v>
      </c>
    </row>
    <row r="29" spans="1:14" ht="15.75">
      <c r="A29" s="38"/>
      <c r="B29" s="55"/>
      <c r="C29" s="52"/>
      <c r="D29" s="328"/>
      <c r="E29" s="328"/>
      <c r="F29" s="330"/>
      <c r="G29" s="316"/>
      <c r="H29" s="316"/>
      <c r="I29" s="329"/>
      <c r="J29" s="329"/>
      <c r="K29" s="316"/>
      <c r="L29" s="318"/>
      <c r="M29" s="319"/>
      <c r="N29" s="327">
        <f t="shared" si="0"/>
        <v>0</v>
      </c>
    </row>
    <row r="30" spans="1:14" ht="15.75">
      <c r="A30" s="19"/>
      <c r="B30" s="57"/>
      <c r="C30" s="23"/>
      <c r="D30" s="331"/>
      <c r="E30" s="331"/>
      <c r="F30" s="332"/>
      <c r="G30" s="307"/>
      <c r="H30" s="307"/>
      <c r="I30" s="333"/>
      <c r="J30" s="333"/>
      <c r="K30" s="334"/>
      <c r="L30" s="312"/>
      <c r="M30" s="310"/>
      <c r="N30" s="327">
        <f t="shared" si="0"/>
        <v>0</v>
      </c>
    </row>
    <row r="31" spans="1:14" ht="15.75">
      <c r="A31" s="19"/>
      <c r="B31" s="57"/>
      <c r="C31" s="23"/>
      <c r="D31" s="331"/>
      <c r="E31" s="331"/>
      <c r="F31" s="332"/>
      <c r="G31" s="307"/>
      <c r="H31" s="307"/>
      <c r="I31" s="333"/>
      <c r="J31" s="333"/>
      <c r="K31" s="307"/>
      <c r="L31" s="312"/>
      <c r="M31" s="310"/>
      <c r="N31" s="327">
        <f t="shared" si="0"/>
        <v>0</v>
      </c>
    </row>
    <row r="32" spans="1:14" ht="15.75">
      <c r="A32" s="61"/>
      <c r="B32" s="62"/>
      <c r="C32" s="23"/>
      <c r="D32" s="331"/>
      <c r="E32" s="331"/>
      <c r="F32" s="332"/>
      <c r="G32" s="307"/>
      <c r="H32" s="307"/>
      <c r="I32" s="333"/>
      <c r="J32" s="333"/>
      <c r="K32" s="307"/>
      <c r="L32" s="312"/>
      <c r="M32" s="310"/>
      <c r="N32" s="327">
        <f t="shared" si="0"/>
        <v>0</v>
      </c>
    </row>
    <row r="33" spans="1:14" ht="15.75">
      <c r="A33" s="61"/>
      <c r="B33" s="57"/>
      <c r="C33" s="23"/>
      <c r="D33" s="331"/>
      <c r="E33" s="331"/>
      <c r="F33" s="332"/>
      <c r="G33" s="307"/>
      <c r="H33" s="307"/>
      <c r="I33" s="333"/>
      <c r="J33" s="333"/>
      <c r="K33" s="307"/>
      <c r="L33" s="312"/>
      <c r="M33" s="310"/>
      <c r="N33" s="327">
        <f t="shared" si="0"/>
        <v>0</v>
      </c>
    </row>
    <row r="34" spans="1:14" ht="15.75">
      <c r="A34" s="61"/>
      <c r="B34" s="57"/>
      <c r="C34" s="23"/>
      <c r="D34" s="331"/>
      <c r="E34" s="331"/>
      <c r="F34" s="332"/>
      <c r="G34" s="307"/>
      <c r="H34" s="307"/>
      <c r="I34" s="334"/>
      <c r="J34" s="334"/>
      <c r="K34" s="333"/>
      <c r="L34" s="312"/>
      <c r="M34" s="310"/>
      <c r="N34" s="327">
        <f t="shared" si="0"/>
        <v>0</v>
      </c>
    </row>
    <row r="35" spans="1:14" ht="16.5" thickBot="1">
      <c r="A35" s="61"/>
      <c r="B35" s="57"/>
      <c r="C35" s="23"/>
      <c r="D35" s="335"/>
      <c r="E35" s="335"/>
      <c r="F35" s="332"/>
      <c r="G35" s="334"/>
      <c r="H35" s="334"/>
      <c r="I35" s="334"/>
      <c r="J35" s="336"/>
      <c r="K35" s="333"/>
      <c r="L35" s="312"/>
      <c r="M35" s="310"/>
      <c r="N35" s="65">
        <f>SUM(N6:N34)</f>
        <v>206393</v>
      </c>
    </row>
    <row r="36" spans="1:14" ht="16.5" thickBot="1">
      <c r="A36" s="66" t="s">
        <v>8</v>
      </c>
      <c r="B36" s="67"/>
      <c r="C36" s="68"/>
      <c r="D36" s="337"/>
      <c r="E36" s="337"/>
      <c r="F36" s="337"/>
      <c r="G36" s="338">
        <f>SUM(G6:G35)</f>
        <v>206393</v>
      </c>
      <c r="H36" s="338">
        <f>SUM(H6:H35)</f>
        <v>0</v>
      </c>
      <c r="I36" s="339">
        <f>SUM(I6:I35)</f>
        <v>0</v>
      </c>
      <c r="J36" s="340">
        <f>SUM(J6:J34)</f>
        <v>99000</v>
      </c>
      <c r="K36" s="341">
        <f>SUM(K6:K34)</f>
        <v>30000</v>
      </c>
      <c r="L36" s="310">
        <f>SUM(L6:L35)</f>
        <v>0</v>
      </c>
      <c r="M36" s="310">
        <f>SUM(M6:M35)</f>
        <v>77393</v>
      </c>
      <c r="N36" s="65">
        <f>SUM(J36:M36)</f>
        <v>206393</v>
      </c>
    </row>
    <row r="37" spans="1:14" ht="15.75">
      <c r="A37" s="1"/>
      <c r="B37" s="1"/>
      <c r="C37" s="1"/>
      <c r="D37" s="58"/>
      <c r="E37" s="1"/>
      <c r="F37" s="1"/>
      <c r="G37" s="1"/>
      <c r="H37" s="8" t="s">
        <v>7</v>
      </c>
      <c r="I37" s="74"/>
      <c r="J37" s="75"/>
      <c r="K37" s="76"/>
      <c r="L37" s="69"/>
      <c r="M37" s="69"/>
      <c r="N37" s="1"/>
    </row>
    <row r="38" spans="1:14" ht="15.75">
      <c r="A38" s="66" t="s">
        <v>6</v>
      </c>
      <c r="B38" s="66"/>
      <c r="C38" s="1"/>
      <c r="D38" s="58"/>
      <c r="E38" s="77" t="s">
        <v>5</v>
      </c>
      <c r="F38" s="77"/>
      <c r="G38" s="1" t="s">
        <v>4</v>
      </c>
      <c r="H38" s="88" t="s">
        <v>343</v>
      </c>
      <c r="I38" s="89"/>
      <c r="J38" s="69"/>
      <c r="K38" s="20"/>
      <c r="L38" s="79"/>
      <c r="M38" s="79"/>
      <c r="N38" s="1"/>
    </row>
    <row r="39" spans="1:14" ht="15.75">
      <c r="A39" s="66" t="s">
        <v>3</v>
      </c>
      <c r="B39" s="80"/>
      <c r="C39" s="81"/>
      <c r="D39" s="1"/>
      <c r="E39" s="353">
        <v>545</v>
      </c>
      <c r="F39" s="353"/>
      <c r="G39" s="1"/>
      <c r="H39" s="78"/>
      <c r="I39" s="26"/>
      <c r="J39" s="79"/>
      <c r="K39" s="79"/>
      <c r="L39" s="79"/>
      <c r="M39" s="79"/>
      <c r="N39" s="82"/>
    </row>
    <row r="40" spans="1:14" ht="15.75">
      <c r="A40" s="66" t="s">
        <v>2</v>
      </c>
      <c r="B40" s="1"/>
      <c r="C40" s="342">
        <v>0</v>
      </c>
      <c r="D40" s="1"/>
      <c r="E40" s="1"/>
      <c r="F40" s="1"/>
      <c r="G40" s="1"/>
      <c r="H40" s="77"/>
      <c r="I40" s="26"/>
      <c r="J40" s="79"/>
      <c r="K40" s="79"/>
      <c r="L40" s="79"/>
      <c r="M40" s="79"/>
      <c r="N40" s="82"/>
    </row>
    <row r="41" spans="1:14">
      <c r="A41" s="1"/>
      <c r="B41" s="1"/>
      <c r="C41" s="338">
        <f>C40*E39</f>
        <v>0</v>
      </c>
      <c r="D41" s="1"/>
      <c r="E41" s="1"/>
      <c r="F41" s="1"/>
      <c r="G41" s="1"/>
      <c r="H41" s="79"/>
      <c r="I41" s="79"/>
      <c r="J41" s="79"/>
      <c r="K41" s="1"/>
      <c r="L41" s="79"/>
      <c r="M41" s="79"/>
      <c r="N41" s="82"/>
    </row>
    <row r="42" spans="1:14" ht="16.5" thickBot="1">
      <c r="A42" s="66" t="s">
        <v>1</v>
      </c>
      <c r="B42" s="1"/>
      <c r="C42" s="343">
        <v>99000</v>
      </c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ht="15.75" thickBot="1">
      <c r="A43" s="354" t="s">
        <v>0</v>
      </c>
      <c r="B43" s="355"/>
      <c r="C43" s="344">
        <f>SUM(C41+C42)</f>
        <v>99000</v>
      </c>
      <c r="D43" s="86"/>
      <c r="E43" s="1"/>
      <c r="F43" s="1"/>
      <c r="G43" s="1"/>
      <c r="H43" s="1"/>
      <c r="I43" s="1"/>
      <c r="J43" s="1"/>
      <c r="K43" s="1"/>
      <c r="L43" s="1"/>
      <c r="M43" s="1"/>
      <c r="N43" s="58"/>
    </row>
  </sheetData>
  <mergeCells count="5">
    <mergeCell ref="D3:E3"/>
    <mergeCell ref="K3:M3"/>
    <mergeCell ref="H4:I4"/>
    <mergeCell ref="E39:F39"/>
    <mergeCell ref="A43:B43"/>
  </mergeCells>
  <pageMargins left="0.5" right="0.21" top="0.74803149606299213" bottom="0.74803149606299213" header="0.31496062992125984" footer="0.31496062992125984"/>
  <pageSetup paperSize="9" scale="73" orientation="landscape" horizontalDpi="200" verticalDpi="200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43"/>
  <sheetViews>
    <sheetView topLeftCell="A19" zoomScale="85" zoomScaleNormal="85" workbookViewId="0">
      <selection activeCell="B47" sqref="B47"/>
    </sheetView>
  </sheetViews>
  <sheetFormatPr baseColWidth="10" defaultRowHeight="15"/>
  <cols>
    <col min="1" max="1" width="5.5703125" customWidth="1"/>
    <col min="2" max="2" width="17.5703125" customWidth="1"/>
    <col min="3" max="3" width="15" customWidth="1"/>
    <col min="4" max="4" width="9.85546875" customWidth="1"/>
    <col min="5" max="5" width="10.85546875" customWidth="1"/>
    <col min="6" max="6" width="9.140625" customWidth="1"/>
    <col min="7" max="7" width="12.42578125" customWidth="1"/>
    <col min="8" max="8" width="11.42578125" customWidth="1"/>
    <col min="9" max="9" width="11.28515625" customWidth="1"/>
    <col min="10" max="10" width="11.42578125" customWidth="1"/>
    <col min="11" max="11" width="11.5703125" customWidth="1"/>
    <col min="12" max="12" width="9.42578125" customWidth="1"/>
    <col min="13" max="13" width="11.28515625" customWidth="1"/>
    <col min="14" max="14" width="12.85546875" customWidth="1"/>
  </cols>
  <sheetData>
    <row r="1" spans="1:14" ht="16.5" thickBot="1">
      <c r="A1" s="1"/>
      <c r="B1" s="2"/>
      <c r="C1" s="3" t="s">
        <v>25</v>
      </c>
      <c r="D1" s="4"/>
      <c r="E1" s="5"/>
      <c r="F1" s="6"/>
      <c r="G1" s="1"/>
      <c r="H1" s="1"/>
      <c r="I1" s="1"/>
      <c r="J1" s="7" t="s">
        <v>24</v>
      </c>
      <c r="K1" s="8"/>
      <c r="L1" s="1"/>
      <c r="M1" s="1"/>
      <c r="N1" s="1"/>
    </row>
    <row r="2" spans="1:14" ht="16.5" thickBot="1">
      <c r="A2" s="1"/>
      <c r="B2" s="9"/>
      <c r="C2" s="10"/>
      <c r="D2" s="10"/>
      <c r="E2" s="10"/>
      <c r="F2" s="1"/>
      <c r="G2" s="1"/>
      <c r="H2" s="1"/>
      <c r="I2" s="11"/>
      <c r="J2" s="1"/>
      <c r="K2" s="9"/>
      <c r="L2" s="9"/>
      <c r="M2" s="9"/>
      <c r="N2" s="9"/>
    </row>
    <row r="3" spans="1:14" ht="16.5" thickBot="1">
      <c r="A3" s="12" t="s">
        <v>23</v>
      </c>
      <c r="B3" s="13"/>
      <c r="C3" s="5"/>
      <c r="D3" s="347" t="s">
        <v>30</v>
      </c>
      <c r="E3" s="348"/>
      <c r="F3" s="14"/>
      <c r="G3" s="1"/>
      <c r="H3" s="1"/>
      <c r="I3" s="1"/>
      <c r="J3" s="12"/>
      <c r="K3" s="349">
        <v>40323</v>
      </c>
      <c r="L3" s="350"/>
      <c r="M3" s="351"/>
      <c r="N3" s="15" t="s">
        <v>27</v>
      </c>
    </row>
    <row r="4" spans="1:14" ht="15.75">
      <c r="A4" s="1"/>
      <c r="B4" s="16"/>
      <c r="C4" s="16"/>
      <c r="D4" s="16"/>
      <c r="E4" s="16"/>
      <c r="F4" s="1"/>
      <c r="G4" s="1"/>
      <c r="H4" s="352" t="s">
        <v>22</v>
      </c>
      <c r="I4" s="352"/>
      <c r="J4" s="1"/>
      <c r="K4" s="16"/>
      <c r="L4" s="16"/>
      <c r="M4" s="17"/>
      <c r="N4" s="16"/>
    </row>
    <row r="5" spans="1:14" ht="15.75">
      <c r="A5" s="18" t="s">
        <v>21</v>
      </c>
      <c r="B5" s="18" t="s">
        <v>20</v>
      </c>
      <c r="C5" s="18" t="s">
        <v>19</v>
      </c>
      <c r="D5" s="18" t="s">
        <v>18</v>
      </c>
      <c r="E5" s="18" t="s">
        <v>17</v>
      </c>
      <c r="F5" s="18" t="s">
        <v>16</v>
      </c>
      <c r="G5" s="18" t="s">
        <v>15</v>
      </c>
      <c r="H5" s="18" t="s">
        <v>14</v>
      </c>
      <c r="I5" s="18" t="s">
        <v>13</v>
      </c>
      <c r="J5" s="18" t="s">
        <v>12</v>
      </c>
      <c r="K5" s="18" t="s">
        <v>11</v>
      </c>
      <c r="L5" s="18" t="s">
        <v>10</v>
      </c>
      <c r="M5" s="18" t="s">
        <v>9</v>
      </c>
      <c r="N5" s="18" t="s">
        <v>0</v>
      </c>
    </row>
    <row r="6" spans="1:14" ht="15.75">
      <c r="A6" s="19" t="s">
        <v>73</v>
      </c>
      <c r="B6" s="32" t="s">
        <v>301</v>
      </c>
      <c r="C6" s="21"/>
      <c r="D6" s="305"/>
      <c r="E6" s="305"/>
      <c r="F6" s="306">
        <v>34045</v>
      </c>
      <c r="G6" s="307"/>
      <c r="H6" s="307" t="s">
        <v>335</v>
      </c>
      <c r="I6" s="309">
        <v>59950</v>
      </c>
      <c r="J6" s="307"/>
      <c r="K6" s="307">
        <v>59950</v>
      </c>
      <c r="L6" s="307"/>
      <c r="M6" s="310"/>
      <c r="N6" s="311">
        <f>SUM(G6:I6)</f>
        <v>59950</v>
      </c>
    </row>
    <row r="7" spans="1:14" ht="13.5" customHeight="1">
      <c r="A7" s="19" t="s">
        <v>192</v>
      </c>
      <c r="B7" s="32" t="s">
        <v>336</v>
      </c>
      <c r="C7" s="21" t="s">
        <v>28</v>
      </c>
      <c r="D7" s="305">
        <v>40323</v>
      </c>
      <c r="E7" s="305">
        <v>40324</v>
      </c>
      <c r="F7" s="306">
        <v>34046</v>
      </c>
      <c r="G7" s="307">
        <v>29975</v>
      </c>
      <c r="H7" s="307"/>
      <c r="I7" s="309"/>
      <c r="J7" s="307">
        <v>29975</v>
      </c>
      <c r="K7" s="307"/>
      <c r="L7" s="307"/>
      <c r="M7" s="310"/>
      <c r="N7" s="311">
        <f>SUM(G7:I7)</f>
        <v>29975</v>
      </c>
    </row>
    <row r="8" spans="1:14" ht="15.75">
      <c r="A8" s="19" t="s">
        <v>176</v>
      </c>
      <c r="B8" s="32" t="s">
        <v>337</v>
      </c>
      <c r="C8" s="21"/>
      <c r="D8" s="305"/>
      <c r="E8" s="305"/>
      <c r="F8" s="306">
        <v>34047</v>
      </c>
      <c r="G8" s="307"/>
      <c r="H8" s="307" t="s">
        <v>338</v>
      </c>
      <c r="I8" s="309">
        <v>244160</v>
      </c>
      <c r="J8" s="307"/>
      <c r="K8" s="307">
        <v>244160</v>
      </c>
      <c r="L8" s="307"/>
      <c r="M8" s="310"/>
      <c r="N8" s="311">
        <f>SUM(G8:I8)</f>
        <v>244160</v>
      </c>
    </row>
    <row r="9" spans="1:14" ht="15.75">
      <c r="A9" s="19" t="s">
        <v>176</v>
      </c>
      <c r="B9" s="32" t="s">
        <v>337</v>
      </c>
      <c r="C9" s="31" t="s">
        <v>28</v>
      </c>
      <c r="D9" s="305">
        <v>40322</v>
      </c>
      <c r="E9" s="305">
        <v>40324</v>
      </c>
      <c r="F9" s="306">
        <v>34048</v>
      </c>
      <c r="G9" s="307">
        <v>98100</v>
      </c>
      <c r="H9" s="346"/>
      <c r="I9" s="309"/>
      <c r="J9" s="307">
        <v>47960</v>
      </c>
      <c r="K9" s="307">
        <v>50140</v>
      </c>
      <c r="L9" s="307"/>
      <c r="M9" s="310"/>
      <c r="N9" s="311">
        <f t="shared" ref="N9:N34" si="0">SUM(G9+I9)</f>
        <v>98100</v>
      </c>
    </row>
    <row r="10" spans="1:14" ht="15.75">
      <c r="A10" s="19"/>
      <c r="B10" s="21"/>
      <c r="C10" s="21"/>
      <c r="D10" s="305"/>
      <c r="E10" s="305"/>
      <c r="F10" s="306"/>
      <c r="G10" s="307"/>
      <c r="H10" s="307"/>
      <c r="I10" s="309"/>
      <c r="J10" s="307"/>
      <c r="K10" s="307"/>
      <c r="L10" s="307"/>
      <c r="M10" s="312"/>
      <c r="N10" s="311">
        <f t="shared" si="0"/>
        <v>0</v>
      </c>
    </row>
    <row r="11" spans="1:14" ht="15.75">
      <c r="A11" s="19"/>
      <c r="B11" s="313"/>
      <c r="C11" s="345"/>
      <c r="D11" s="314"/>
      <c r="E11" s="314"/>
      <c r="F11" s="306"/>
      <c r="G11" s="307"/>
      <c r="H11" s="307"/>
      <c r="I11" s="309"/>
      <c r="J11" s="307"/>
      <c r="K11" s="307"/>
      <c r="L11" s="307"/>
      <c r="M11" s="310"/>
      <c r="N11" s="311">
        <f t="shared" si="0"/>
        <v>0</v>
      </c>
    </row>
    <row r="12" spans="1:14" ht="15.75">
      <c r="A12" s="19"/>
      <c r="B12" s="31"/>
      <c r="C12" s="31"/>
      <c r="D12" s="305"/>
      <c r="E12" s="305"/>
      <c r="F12" s="306"/>
      <c r="G12" s="307"/>
      <c r="H12" s="307"/>
      <c r="I12" s="309"/>
      <c r="J12" s="307"/>
      <c r="K12" s="307"/>
      <c r="L12" s="307"/>
      <c r="M12" s="310"/>
      <c r="N12" s="311">
        <f t="shared" si="0"/>
        <v>0</v>
      </c>
    </row>
    <row r="13" spans="1:14" ht="15.75">
      <c r="A13" s="19"/>
      <c r="B13" s="313"/>
      <c r="C13" s="345"/>
      <c r="D13" s="314"/>
      <c r="E13" s="314"/>
      <c r="F13" s="306"/>
      <c r="G13" s="307"/>
      <c r="H13" s="307"/>
      <c r="I13" s="309"/>
      <c r="J13" s="307"/>
      <c r="K13" s="307"/>
      <c r="L13" s="307"/>
      <c r="M13" s="310"/>
      <c r="N13" s="311">
        <f t="shared" si="0"/>
        <v>0</v>
      </c>
    </row>
    <row r="14" spans="1:14" ht="15.75">
      <c r="A14" s="19"/>
      <c r="B14" s="31"/>
      <c r="C14" s="31"/>
      <c r="D14" s="305"/>
      <c r="E14" s="305"/>
      <c r="F14" s="306"/>
      <c r="G14" s="307"/>
      <c r="H14" s="307"/>
      <c r="I14" s="309"/>
      <c r="J14" s="307"/>
      <c r="K14" s="307"/>
      <c r="L14" s="307"/>
      <c r="M14" s="310"/>
      <c r="N14" s="311">
        <f t="shared" si="0"/>
        <v>0</v>
      </c>
    </row>
    <row r="15" spans="1:14" ht="15.75">
      <c r="A15" s="19"/>
      <c r="B15" s="31"/>
      <c r="C15" s="31"/>
      <c r="D15" s="305"/>
      <c r="E15" s="305"/>
      <c r="F15" s="306"/>
      <c r="G15" s="307"/>
      <c r="H15" s="307"/>
      <c r="I15" s="309"/>
      <c r="J15" s="307"/>
      <c r="K15" s="307"/>
      <c r="L15" s="307"/>
      <c r="M15" s="310"/>
      <c r="N15" s="311">
        <f t="shared" si="0"/>
        <v>0</v>
      </c>
    </row>
    <row r="16" spans="1:14" ht="15.75">
      <c r="A16" s="19"/>
      <c r="B16" s="20"/>
      <c r="C16" s="31"/>
      <c r="D16" s="305"/>
      <c r="E16" s="305"/>
      <c r="F16" s="306"/>
      <c r="G16" s="307"/>
      <c r="H16" s="308"/>
      <c r="I16" s="309"/>
      <c r="J16" s="307"/>
      <c r="K16" s="307"/>
      <c r="L16" s="307"/>
      <c r="M16" s="310"/>
      <c r="N16" s="311">
        <f t="shared" si="0"/>
        <v>0</v>
      </c>
    </row>
    <row r="17" spans="1:14" ht="15.75">
      <c r="A17" s="19"/>
      <c r="B17" s="32"/>
      <c r="C17" s="21"/>
      <c r="D17" s="305"/>
      <c r="E17" s="305"/>
      <c r="F17" s="306"/>
      <c r="G17" s="307"/>
      <c r="H17" s="307"/>
      <c r="I17" s="309"/>
      <c r="J17" s="307"/>
      <c r="K17" s="307"/>
      <c r="L17" s="307"/>
      <c r="M17" s="310"/>
      <c r="N17" s="311">
        <f t="shared" si="0"/>
        <v>0</v>
      </c>
    </row>
    <row r="18" spans="1:14" ht="15.75">
      <c r="A18" s="19"/>
      <c r="B18" s="32"/>
      <c r="C18" s="21"/>
      <c r="D18" s="305"/>
      <c r="E18" s="305"/>
      <c r="F18" s="306"/>
      <c r="G18" s="307"/>
      <c r="H18" s="307"/>
      <c r="I18" s="309"/>
      <c r="J18" s="307"/>
      <c r="K18" s="307"/>
      <c r="L18" s="307"/>
      <c r="M18" s="310"/>
      <c r="N18" s="311">
        <f t="shared" si="0"/>
        <v>0</v>
      </c>
    </row>
    <row r="19" spans="1:14" ht="15.75">
      <c r="A19" s="19"/>
      <c r="B19" s="32"/>
      <c r="C19" s="21"/>
      <c r="D19" s="305"/>
      <c r="E19" s="305"/>
      <c r="F19" s="306"/>
      <c r="G19" s="307"/>
      <c r="H19" s="307"/>
      <c r="I19" s="309"/>
      <c r="J19" s="307"/>
      <c r="K19" s="307"/>
      <c r="L19" s="307"/>
      <c r="M19" s="310"/>
      <c r="N19" s="311">
        <f t="shared" si="0"/>
        <v>0</v>
      </c>
    </row>
    <row r="20" spans="1:14" ht="15.75">
      <c r="A20" s="19"/>
      <c r="B20" s="32"/>
      <c r="C20" s="21"/>
      <c r="D20" s="305"/>
      <c r="E20" s="305"/>
      <c r="F20" s="306"/>
      <c r="G20" s="307"/>
      <c r="H20" s="307"/>
      <c r="I20" s="309"/>
      <c r="J20" s="307"/>
      <c r="K20" s="307"/>
      <c r="L20" s="307"/>
      <c r="M20" s="310"/>
      <c r="N20" s="311">
        <f t="shared" si="0"/>
        <v>0</v>
      </c>
    </row>
    <row r="21" spans="1:14" ht="15.75">
      <c r="A21" s="41"/>
      <c r="B21" s="42"/>
      <c r="C21" s="43"/>
      <c r="D21" s="321"/>
      <c r="E21" s="321"/>
      <c r="F21" s="322"/>
      <c r="G21" s="323"/>
      <c r="H21" s="323"/>
      <c r="I21" s="324"/>
      <c r="J21" s="325"/>
      <c r="K21" s="323"/>
      <c r="L21" s="325"/>
      <c r="M21" s="326"/>
      <c r="N21" s="327">
        <f t="shared" si="0"/>
        <v>0</v>
      </c>
    </row>
    <row r="22" spans="1:14" ht="15.75">
      <c r="A22" s="38"/>
      <c r="B22" s="39"/>
      <c r="C22" s="33"/>
      <c r="D22" s="328"/>
      <c r="E22" s="328"/>
      <c r="F22" s="315"/>
      <c r="G22" s="316"/>
      <c r="H22" s="316"/>
      <c r="I22" s="317"/>
      <c r="J22" s="316"/>
      <c r="K22" s="316"/>
      <c r="L22" s="318"/>
      <c r="M22" s="319"/>
      <c r="N22" s="327">
        <f t="shared" si="0"/>
        <v>0</v>
      </c>
    </row>
    <row r="23" spans="1:14" ht="15.75">
      <c r="A23" s="38"/>
      <c r="B23" s="51"/>
      <c r="C23" s="33"/>
      <c r="D23" s="328"/>
      <c r="E23" s="328"/>
      <c r="F23" s="315"/>
      <c r="G23" s="318"/>
      <c r="H23" s="318"/>
      <c r="I23" s="317"/>
      <c r="J23" s="316"/>
      <c r="K23" s="318"/>
      <c r="L23" s="318"/>
      <c r="M23" s="319"/>
      <c r="N23" s="327">
        <f t="shared" si="0"/>
        <v>0</v>
      </c>
    </row>
    <row r="24" spans="1:14" ht="15.75">
      <c r="A24" s="38"/>
      <c r="B24" s="51"/>
      <c r="C24" s="33"/>
      <c r="D24" s="328"/>
      <c r="E24" s="328"/>
      <c r="F24" s="315"/>
      <c r="G24" s="316"/>
      <c r="H24" s="316"/>
      <c r="I24" s="317"/>
      <c r="J24" s="329"/>
      <c r="K24" s="316"/>
      <c r="L24" s="316"/>
      <c r="M24" s="319"/>
      <c r="N24" s="327">
        <f t="shared" si="0"/>
        <v>0</v>
      </c>
    </row>
    <row r="25" spans="1:14" ht="15.75">
      <c r="A25" s="38"/>
      <c r="B25" s="53"/>
      <c r="C25" s="33"/>
      <c r="D25" s="328"/>
      <c r="E25" s="328"/>
      <c r="F25" s="315"/>
      <c r="G25" s="318"/>
      <c r="H25" s="318"/>
      <c r="I25" s="317"/>
      <c r="J25" s="316"/>
      <c r="K25" s="316"/>
      <c r="L25" s="318"/>
      <c r="M25" s="319"/>
      <c r="N25" s="327">
        <f t="shared" si="0"/>
        <v>0</v>
      </c>
    </row>
    <row r="26" spans="1:14" ht="15.75">
      <c r="A26" s="38"/>
      <c r="B26" s="51"/>
      <c r="C26" s="33"/>
      <c r="D26" s="328"/>
      <c r="E26" s="328"/>
      <c r="F26" s="315"/>
      <c r="G26" s="316"/>
      <c r="H26" s="316"/>
      <c r="I26" s="317"/>
      <c r="J26" s="316"/>
      <c r="K26" s="316"/>
      <c r="L26" s="316"/>
      <c r="M26" s="319"/>
      <c r="N26" s="327">
        <f t="shared" si="0"/>
        <v>0</v>
      </c>
    </row>
    <row r="27" spans="1:14" ht="15.75">
      <c r="A27" s="38"/>
      <c r="B27" s="51"/>
      <c r="C27" s="33"/>
      <c r="D27" s="328"/>
      <c r="E27" s="328"/>
      <c r="F27" s="315"/>
      <c r="G27" s="316"/>
      <c r="H27" s="316"/>
      <c r="I27" s="317"/>
      <c r="J27" s="316"/>
      <c r="K27" s="316"/>
      <c r="L27" s="318"/>
      <c r="M27" s="319"/>
      <c r="N27" s="327">
        <f t="shared" si="0"/>
        <v>0</v>
      </c>
    </row>
    <row r="28" spans="1:14" ht="15.75">
      <c r="A28" s="38"/>
      <c r="B28" s="54"/>
      <c r="C28" s="33"/>
      <c r="D28" s="328"/>
      <c r="E28" s="328"/>
      <c r="F28" s="315"/>
      <c r="G28" s="316"/>
      <c r="H28" s="316"/>
      <c r="I28" s="329"/>
      <c r="J28" s="329"/>
      <c r="K28" s="316"/>
      <c r="L28" s="318"/>
      <c r="M28" s="319"/>
      <c r="N28" s="327">
        <f t="shared" si="0"/>
        <v>0</v>
      </c>
    </row>
    <row r="29" spans="1:14" ht="15.75">
      <c r="A29" s="38"/>
      <c r="B29" s="55"/>
      <c r="C29" s="52"/>
      <c r="D29" s="328"/>
      <c r="E29" s="328"/>
      <c r="F29" s="330"/>
      <c r="G29" s="316"/>
      <c r="H29" s="316"/>
      <c r="I29" s="329"/>
      <c r="J29" s="329"/>
      <c r="K29" s="316"/>
      <c r="L29" s="318"/>
      <c r="M29" s="319"/>
      <c r="N29" s="327">
        <f t="shared" si="0"/>
        <v>0</v>
      </c>
    </row>
    <row r="30" spans="1:14" ht="15.75">
      <c r="A30" s="19"/>
      <c r="B30" s="57"/>
      <c r="C30" s="23"/>
      <c r="D30" s="331"/>
      <c r="E30" s="331"/>
      <c r="F30" s="332"/>
      <c r="G30" s="307"/>
      <c r="H30" s="307"/>
      <c r="I30" s="333"/>
      <c r="J30" s="333"/>
      <c r="K30" s="334"/>
      <c r="L30" s="312"/>
      <c r="M30" s="310"/>
      <c r="N30" s="327">
        <f t="shared" si="0"/>
        <v>0</v>
      </c>
    </row>
    <row r="31" spans="1:14" ht="15.75">
      <c r="A31" s="19"/>
      <c r="B31" s="57"/>
      <c r="C31" s="23"/>
      <c r="D31" s="331"/>
      <c r="E31" s="331"/>
      <c r="F31" s="332"/>
      <c r="G31" s="307"/>
      <c r="H31" s="307"/>
      <c r="I31" s="333"/>
      <c r="J31" s="333"/>
      <c r="K31" s="307"/>
      <c r="L31" s="312"/>
      <c r="M31" s="310"/>
      <c r="N31" s="327">
        <f t="shared" si="0"/>
        <v>0</v>
      </c>
    </row>
    <row r="32" spans="1:14" ht="15.75">
      <c r="A32" s="61"/>
      <c r="B32" s="62"/>
      <c r="C32" s="23"/>
      <c r="D32" s="331"/>
      <c r="E32" s="331"/>
      <c r="F32" s="332"/>
      <c r="G32" s="307"/>
      <c r="H32" s="307"/>
      <c r="I32" s="333"/>
      <c r="J32" s="333"/>
      <c r="K32" s="307"/>
      <c r="L32" s="312"/>
      <c r="M32" s="310"/>
      <c r="N32" s="327">
        <f t="shared" si="0"/>
        <v>0</v>
      </c>
    </row>
    <row r="33" spans="1:14" ht="15.75">
      <c r="A33" s="61"/>
      <c r="B33" s="57"/>
      <c r="C33" s="23"/>
      <c r="D33" s="331"/>
      <c r="E33" s="331"/>
      <c r="F33" s="332"/>
      <c r="G33" s="307"/>
      <c r="H33" s="307"/>
      <c r="I33" s="333"/>
      <c r="J33" s="333"/>
      <c r="K33" s="307"/>
      <c r="L33" s="312"/>
      <c r="M33" s="310"/>
      <c r="N33" s="327">
        <f t="shared" si="0"/>
        <v>0</v>
      </c>
    </row>
    <row r="34" spans="1:14" ht="15.75">
      <c r="A34" s="61"/>
      <c r="B34" s="57"/>
      <c r="C34" s="23"/>
      <c r="D34" s="331"/>
      <c r="E34" s="331"/>
      <c r="F34" s="332"/>
      <c r="G34" s="307"/>
      <c r="H34" s="307"/>
      <c r="I34" s="334"/>
      <c r="J34" s="334"/>
      <c r="K34" s="333"/>
      <c r="L34" s="312"/>
      <c r="M34" s="310"/>
      <c r="N34" s="327">
        <f t="shared" si="0"/>
        <v>0</v>
      </c>
    </row>
    <row r="35" spans="1:14" ht="16.5" thickBot="1">
      <c r="A35" s="61"/>
      <c r="B35" s="57"/>
      <c r="C35" s="23"/>
      <c r="D35" s="335"/>
      <c r="E35" s="335"/>
      <c r="F35" s="332"/>
      <c r="G35" s="334"/>
      <c r="H35" s="334"/>
      <c r="I35" s="334"/>
      <c r="J35" s="336"/>
      <c r="K35" s="333"/>
      <c r="L35" s="312"/>
      <c r="M35" s="310"/>
      <c r="N35" s="65">
        <f>SUM(N6:N34)</f>
        <v>432185</v>
      </c>
    </row>
    <row r="36" spans="1:14" ht="16.5" thickBot="1">
      <c r="A36" s="66" t="s">
        <v>8</v>
      </c>
      <c r="B36" s="67"/>
      <c r="C36" s="68"/>
      <c r="D36" s="337"/>
      <c r="E36" s="337"/>
      <c r="F36" s="337"/>
      <c r="G36" s="338">
        <f>SUM(G6:G35)</f>
        <v>128075</v>
      </c>
      <c r="H36" s="338">
        <f>SUM(H6:H35)</f>
        <v>0</v>
      </c>
      <c r="I36" s="339">
        <f>SUM(I6:I35)</f>
        <v>304110</v>
      </c>
      <c r="J36" s="340">
        <f>SUM(J6:J34)</f>
        <v>77935</v>
      </c>
      <c r="K36" s="341">
        <f>SUM(K6:K34)</f>
        <v>354250</v>
      </c>
      <c r="L36" s="310">
        <f>SUM(L6:L35)</f>
        <v>0</v>
      </c>
      <c r="M36" s="310">
        <f>SUM(M6:M35)</f>
        <v>0</v>
      </c>
      <c r="N36" s="65">
        <f>SUM(J36:M36)</f>
        <v>432185</v>
      </c>
    </row>
    <row r="37" spans="1:14" ht="15.75">
      <c r="A37" s="1"/>
      <c r="B37" s="1"/>
      <c r="C37" s="1"/>
      <c r="D37" s="58"/>
      <c r="E37" s="1"/>
      <c r="F37" s="1"/>
      <c r="G37" s="1"/>
      <c r="H37" s="8" t="s">
        <v>7</v>
      </c>
      <c r="I37" s="74"/>
      <c r="J37" s="75"/>
      <c r="K37" s="76"/>
      <c r="L37" s="69"/>
      <c r="M37" s="69"/>
      <c r="N37" s="1"/>
    </row>
    <row r="38" spans="1:14" ht="15.75">
      <c r="A38" s="66" t="s">
        <v>6</v>
      </c>
      <c r="B38" s="66"/>
      <c r="C38" s="1"/>
      <c r="D38" s="58"/>
      <c r="E38" s="77" t="s">
        <v>5</v>
      </c>
      <c r="F38" s="77"/>
      <c r="G38" s="1" t="s">
        <v>4</v>
      </c>
      <c r="H38" s="88"/>
      <c r="I38" s="89"/>
      <c r="J38" s="69"/>
      <c r="K38" s="20"/>
      <c r="L38" s="79"/>
      <c r="M38" s="79"/>
      <c r="N38" s="1"/>
    </row>
    <row r="39" spans="1:14" ht="15.75">
      <c r="A39" s="66" t="s">
        <v>3</v>
      </c>
      <c r="B39" s="80"/>
      <c r="C39" s="81"/>
      <c r="D39" s="1"/>
      <c r="E39" s="353">
        <v>545</v>
      </c>
      <c r="F39" s="353"/>
      <c r="G39" s="1"/>
      <c r="H39" s="78"/>
      <c r="I39" s="26"/>
      <c r="J39" s="79"/>
      <c r="K39" s="79"/>
      <c r="L39" s="79"/>
      <c r="M39" s="79"/>
      <c r="N39" s="82"/>
    </row>
    <row r="40" spans="1:14" ht="15.75">
      <c r="A40" s="66" t="s">
        <v>2</v>
      </c>
      <c r="B40" s="1"/>
      <c r="C40" s="342">
        <v>130</v>
      </c>
      <c r="D40" s="1"/>
      <c r="E40" s="1"/>
      <c r="F40" s="1"/>
      <c r="G40" s="1"/>
      <c r="H40" s="77"/>
      <c r="I40" s="26"/>
      <c r="J40" s="79"/>
      <c r="K40" s="79"/>
      <c r="L40" s="79"/>
      <c r="M40" s="79"/>
      <c r="N40" s="82"/>
    </row>
    <row r="41" spans="1:14">
      <c r="A41" s="1"/>
      <c r="B41" s="1"/>
      <c r="C41" s="338">
        <f>C40*E39</f>
        <v>70850</v>
      </c>
      <c r="D41" s="1"/>
      <c r="E41" s="1"/>
      <c r="F41" s="1"/>
      <c r="G41" s="1"/>
      <c r="H41" s="79"/>
      <c r="I41" s="79"/>
      <c r="J41" s="79"/>
      <c r="K41" s="1"/>
      <c r="L41" s="79"/>
      <c r="M41" s="79"/>
      <c r="N41" s="82"/>
    </row>
    <row r="42" spans="1:14" ht="16.5" thickBot="1">
      <c r="A42" s="66" t="s">
        <v>1</v>
      </c>
      <c r="B42" s="1"/>
      <c r="C42" s="343">
        <v>7100</v>
      </c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ht="15.75" thickBot="1">
      <c r="A43" s="354" t="s">
        <v>0</v>
      </c>
      <c r="B43" s="355"/>
      <c r="C43" s="344">
        <f>SUM(C41+C42)</f>
        <v>77950</v>
      </c>
      <c r="D43" s="86"/>
      <c r="E43" s="1"/>
      <c r="F43" s="1"/>
      <c r="G43" s="1"/>
      <c r="H43" s="1"/>
      <c r="I43" s="1"/>
      <c r="J43" s="1"/>
      <c r="K43" s="1"/>
      <c r="L43" s="1"/>
      <c r="M43" s="1"/>
      <c r="N43" s="58"/>
    </row>
  </sheetData>
  <mergeCells count="5">
    <mergeCell ref="D3:E3"/>
    <mergeCell ref="K3:M3"/>
    <mergeCell ref="H4:I4"/>
    <mergeCell ref="E39:F39"/>
    <mergeCell ref="A43:B43"/>
  </mergeCells>
  <pageMargins left="0.5" right="0.21" top="0.74803149606299213" bottom="0.74803149606299213" header="0.31496062992125984" footer="0.31496062992125984"/>
  <pageSetup paperSize="9" scale="75" orientation="landscape" horizontalDpi="200" verticalDpi="200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43"/>
  <sheetViews>
    <sheetView topLeftCell="A13" zoomScale="85" zoomScaleNormal="85" workbookViewId="0">
      <selection activeCell="B42" sqref="B42"/>
    </sheetView>
  </sheetViews>
  <sheetFormatPr baseColWidth="10" defaultRowHeight="15"/>
  <cols>
    <col min="1" max="1" width="5.5703125" customWidth="1"/>
    <col min="2" max="2" width="17.5703125" customWidth="1"/>
    <col min="3" max="3" width="15" customWidth="1"/>
    <col min="4" max="4" width="9.85546875" customWidth="1"/>
    <col min="5" max="5" width="10.85546875" customWidth="1"/>
    <col min="6" max="6" width="9.140625" customWidth="1"/>
    <col min="7" max="7" width="12.42578125" customWidth="1"/>
    <col min="8" max="8" width="11.42578125" customWidth="1"/>
    <col min="9" max="9" width="11.28515625" customWidth="1"/>
    <col min="10" max="10" width="11.42578125" customWidth="1"/>
    <col min="11" max="11" width="11.5703125" customWidth="1"/>
    <col min="12" max="12" width="9.42578125" customWidth="1"/>
    <col min="13" max="13" width="11.28515625" customWidth="1"/>
    <col min="14" max="14" width="12.85546875" customWidth="1"/>
  </cols>
  <sheetData>
    <row r="1" spans="1:14" ht="16.5" thickBot="1">
      <c r="A1" s="1"/>
      <c r="B1" s="2"/>
      <c r="C1" s="3" t="s">
        <v>25</v>
      </c>
      <c r="D1" s="4"/>
      <c r="E1" s="5"/>
      <c r="F1" s="6"/>
      <c r="G1" s="1"/>
      <c r="H1" s="1"/>
      <c r="I1" s="1"/>
      <c r="J1" s="7" t="s">
        <v>24</v>
      </c>
      <c r="K1" s="8"/>
      <c r="L1" s="1"/>
      <c r="M1" s="1"/>
      <c r="N1" s="1"/>
    </row>
    <row r="2" spans="1:14" ht="16.5" thickBot="1">
      <c r="A2" s="1"/>
      <c r="B2" s="9"/>
      <c r="C2" s="10"/>
      <c r="D2" s="10"/>
      <c r="E2" s="10"/>
      <c r="F2" s="1"/>
      <c r="G2" s="1"/>
      <c r="H2" s="1"/>
      <c r="I2" s="11"/>
      <c r="J2" s="1"/>
      <c r="K2" s="9"/>
      <c r="L2" s="9"/>
      <c r="M2" s="9"/>
      <c r="N2" s="9"/>
    </row>
    <row r="3" spans="1:14" ht="16.5" thickBot="1">
      <c r="A3" s="12" t="s">
        <v>23</v>
      </c>
      <c r="B3" s="13"/>
      <c r="C3" s="5"/>
      <c r="D3" s="347" t="s">
        <v>100</v>
      </c>
      <c r="E3" s="348"/>
      <c r="F3" s="14"/>
      <c r="G3" s="1"/>
      <c r="H3" s="1"/>
      <c r="I3" s="1"/>
      <c r="J3" s="12"/>
      <c r="K3" s="349">
        <v>40323</v>
      </c>
      <c r="L3" s="350"/>
      <c r="M3" s="351"/>
      <c r="N3" s="15" t="s">
        <v>26</v>
      </c>
    </row>
    <row r="4" spans="1:14" ht="15.75">
      <c r="A4" s="1"/>
      <c r="B4" s="16"/>
      <c r="C4" s="16"/>
      <c r="D4" s="16"/>
      <c r="E4" s="16"/>
      <c r="F4" s="1"/>
      <c r="G4" s="1"/>
      <c r="H4" s="352" t="s">
        <v>22</v>
      </c>
      <c r="I4" s="352"/>
      <c r="J4" s="1"/>
      <c r="K4" s="16"/>
      <c r="L4" s="16"/>
      <c r="M4" s="17"/>
      <c r="N4" s="16"/>
    </row>
    <row r="5" spans="1:14" ht="15.75">
      <c r="A5" s="18" t="s">
        <v>21</v>
      </c>
      <c r="B5" s="18" t="s">
        <v>20</v>
      </c>
      <c r="C5" s="18" t="s">
        <v>19</v>
      </c>
      <c r="D5" s="18" t="s">
        <v>18</v>
      </c>
      <c r="E5" s="18" t="s">
        <v>17</v>
      </c>
      <c r="F5" s="18" t="s">
        <v>16</v>
      </c>
      <c r="G5" s="18" t="s">
        <v>15</v>
      </c>
      <c r="H5" s="18" t="s">
        <v>14</v>
      </c>
      <c r="I5" s="18" t="s">
        <v>13</v>
      </c>
      <c r="J5" s="18" t="s">
        <v>12</v>
      </c>
      <c r="K5" s="18" t="s">
        <v>11</v>
      </c>
      <c r="L5" s="18" t="s">
        <v>10</v>
      </c>
      <c r="M5" s="18" t="s">
        <v>9</v>
      </c>
      <c r="N5" s="18" t="s">
        <v>0</v>
      </c>
    </row>
    <row r="6" spans="1:14" ht="15.75">
      <c r="A6" s="19" t="s">
        <v>121</v>
      </c>
      <c r="B6" s="32" t="s">
        <v>323</v>
      </c>
      <c r="C6" s="21" t="s">
        <v>322</v>
      </c>
      <c r="D6" s="305">
        <v>40322</v>
      </c>
      <c r="E6" s="305">
        <v>40323</v>
      </c>
      <c r="F6" s="306">
        <v>34039</v>
      </c>
      <c r="G6" s="307">
        <v>15000</v>
      </c>
      <c r="H6" s="307"/>
      <c r="I6" s="309"/>
      <c r="J6" s="307">
        <v>15000</v>
      </c>
      <c r="K6" s="307"/>
      <c r="L6" s="307"/>
      <c r="M6" s="310"/>
      <c r="N6" s="311">
        <f>SUM(G6:I6)</f>
        <v>15000</v>
      </c>
    </row>
    <row r="7" spans="1:14" ht="13.5" customHeight="1">
      <c r="A7" s="19"/>
      <c r="B7" s="32" t="s">
        <v>301</v>
      </c>
      <c r="C7" s="21"/>
      <c r="D7" s="305"/>
      <c r="E7" s="305"/>
      <c r="F7" s="306">
        <v>34040</v>
      </c>
      <c r="G7" s="307"/>
      <c r="H7" s="307" t="s">
        <v>324</v>
      </c>
      <c r="I7" s="309">
        <v>136250</v>
      </c>
      <c r="J7" s="307"/>
      <c r="K7" s="307">
        <v>136250</v>
      </c>
      <c r="L7" s="307"/>
      <c r="M7" s="310"/>
      <c r="N7" s="311">
        <f>SUM(G7:I7)</f>
        <v>136250</v>
      </c>
    </row>
    <row r="8" spans="1:14" ht="15.75">
      <c r="A8" s="19"/>
      <c r="B8" s="32" t="s">
        <v>325</v>
      </c>
      <c r="C8" s="21"/>
      <c r="D8" s="305">
        <v>40310</v>
      </c>
      <c r="E8" s="305">
        <v>40313</v>
      </c>
      <c r="F8" s="306">
        <v>34041</v>
      </c>
      <c r="G8" s="307">
        <v>460524.96</v>
      </c>
      <c r="H8" s="307"/>
      <c r="I8" s="309"/>
      <c r="J8" s="307"/>
      <c r="K8" s="307"/>
      <c r="L8" s="307"/>
      <c r="M8" s="310">
        <v>460524.96</v>
      </c>
      <c r="N8" s="311">
        <f>SUM(G8:I8)</f>
        <v>460524.96</v>
      </c>
    </row>
    <row r="9" spans="1:14" ht="15.75">
      <c r="A9" s="19"/>
      <c r="B9" s="20" t="s">
        <v>326</v>
      </c>
      <c r="C9" s="31" t="s">
        <v>327</v>
      </c>
      <c r="D9" s="305">
        <v>40237</v>
      </c>
      <c r="E9" s="305">
        <v>40238</v>
      </c>
      <c r="F9" s="306">
        <v>34042</v>
      </c>
      <c r="G9" s="307">
        <v>30520</v>
      </c>
      <c r="H9" s="346"/>
      <c r="I9" s="309"/>
      <c r="J9" s="307"/>
      <c r="K9" s="307"/>
      <c r="L9" s="307"/>
      <c r="M9" s="310">
        <v>30520</v>
      </c>
      <c r="N9" s="311">
        <f t="shared" ref="N9:N34" si="0">SUM(G9+I9)</f>
        <v>30520</v>
      </c>
    </row>
    <row r="10" spans="1:14" ht="15.75">
      <c r="A10" s="19" t="s">
        <v>87</v>
      </c>
      <c r="B10" s="21" t="s">
        <v>328</v>
      </c>
      <c r="C10" s="21" t="s">
        <v>329</v>
      </c>
      <c r="D10" s="305">
        <v>40310</v>
      </c>
      <c r="E10" s="305">
        <v>40311</v>
      </c>
      <c r="F10" s="306">
        <v>34043</v>
      </c>
      <c r="G10" s="307">
        <v>25070</v>
      </c>
      <c r="H10" s="307"/>
      <c r="I10" s="309"/>
      <c r="J10" s="307"/>
      <c r="K10" s="307"/>
      <c r="L10" s="307"/>
      <c r="M10" s="312">
        <v>25070</v>
      </c>
      <c r="N10" s="311">
        <f t="shared" si="0"/>
        <v>25070</v>
      </c>
    </row>
    <row r="11" spans="1:14" ht="15.75">
      <c r="A11" s="19" t="s">
        <v>64</v>
      </c>
      <c r="B11" s="313" t="s">
        <v>330</v>
      </c>
      <c r="C11" s="345" t="s">
        <v>28</v>
      </c>
      <c r="D11" s="314">
        <v>40323</v>
      </c>
      <c r="E11" s="314">
        <v>40325</v>
      </c>
      <c r="F11" s="306">
        <v>34044</v>
      </c>
      <c r="G11" s="307">
        <v>71940</v>
      </c>
      <c r="H11" s="307"/>
      <c r="I11" s="309"/>
      <c r="J11" s="307"/>
      <c r="K11" s="307">
        <v>71940</v>
      </c>
      <c r="L11" s="307"/>
      <c r="M11" s="310"/>
      <c r="N11" s="311">
        <f t="shared" si="0"/>
        <v>71940</v>
      </c>
    </row>
    <row r="12" spans="1:14" ht="15.75">
      <c r="A12" s="19"/>
      <c r="B12" s="31" t="s">
        <v>331</v>
      </c>
      <c r="C12" s="31" t="s">
        <v>332</v>
      </c>
      <c r="D12" s="305"/>
      <c r="E12" s="305"/>
      <c r="F12" s="306" t="s">
        <v>333</v>
      </c>
      <c r="G12" s="307"/>
      <c r="H12" s="307" t="s">
        <v>334</v>
      </c>
      <c r="I12" s="309">
        <v>200000</v>
      </c>
      <c r="J12" s="307">
        <v>200000</v>
      </c>
      <c r="K12" s="307"/>
      <c r="L12" s="307"/>
      <c r="M12" s="310"/>
      <c r="N12" s="311">
        <f t="shared" si="0"/>
        <v>200000</v>
      </c>
    </row>
    <row r="13" spans="1:14" ht="15.75">
      <c r="A13" s="19"/>
      <c r="B13" s="313"/>
      <c r="C13" s="345"/>
      <c r="D13" s="314"/>
      <c r="E13" s="314"/>
      <c r="F13" s="306"/>
      <c r="G13" s="307"/>
      <c r="H13" s="307"/>
      <c r="I13" s="309"/>
      <c r="J13" s="307"/>
      <c r="K13" s="307"/>
      <c r="L13" s="307"/>
      <c r="M13" s="310"/>
      <c r="N13" s="311">
        <f t="shared" si="0"/>
        <v>0</v>
      </c>
    </row>
    <row r="14" spans="1:14" ht="15.75">
      <c r="A14" s="19"/>
      <c r="B14" s="31"/>
      <c r="C14" s="31"/>
      <c r="D14" s="305"/>
      <c r="E14" s="305"/>
      <c r="F14" s="306"/>
      <c r="G14" s="307"/>
      <c r="H14" s="307"/>
      <c r="I14" s="309"/>
      <c r="J14" s="307"/>
      <c r="K14" s="307"/>
      <c r="L14" s="307"/>
      <c r="M14" s="310"/>
      <c r="N14" s="311">
        <f t="shared" si="0"/>
        <v>0</v>
      </c>
    </row>
    <row r="15" spans="1:14" ht="15.75">
      <c r="A15" s="19"/>
      <c r="B15" s="31"/>
      <c r="C15" s="31"/>
      <c r="D15" s="305"/>
      <c r="E15" s="305"/>
      <c r="F15" s="306"/>
      <c r="G15" s="307"/>
      <c r="H15" s="307"/>
      <c r="I15" s="309"/>
      <c r="J15" s="307"/>
      <c r="K15" s="307"/>
      <c r="L15" s="307"/>
      <c r="M15" s="310"/>
      <c r="N15" s="311">
        <f t="shared" si="0"/>
        <v>0</v>
      </c>
    </row>
    <row r="16" spans="1:14" ht="15.75">
      <c r="A16" s="19"/>
      <c r="B16" s="20"/>
      <c r="C16" s="31"/>
      <c r="D16" s="305"/>
      <c r="E16" s="305"/>
      <c r="F16" s="306"/>
      <c r="G16" s="307"/>
      <c r="H16" s="308"/>
      <c r="I16" s="309"/>
      <c r="J16" s="307"/>
      <c r="K16" s="307"/>
      <c r="L16" s="307"/>
      <c r="M16" s="310"/>
      <c r="N16" s="311">
        <f t="shared" si="0"/>
        <v>0</v>
      </c>
    </row>
    <row r="17" spans="1:14" ht="15.75">
      <c r="A17" s="19"/>
      <c r="B17" s="32"/>
      <c r="C17" s="21"/>
      <c r="D17" s="305"/>
      <c r="E17" s="305"/>
      <c r="F17" s="306"/>
      <c r="G17" s="307"/>
      <c r="H17" s="307"/>
      <c r="I17" s="309"/>
      <c r="J17" s="307"/>
      <c r="K17" s="307"/>
      <c r="L17" s="307"/>
      <c r="M17" s="310"/>
      <c r="N17" s="311">
        <f t="shared" si="0"/>
        <v>0</v>
      </c>
    </row>
    <row r="18" spans="1:14" ht="15.75">
      <c r="A18" s="19"/>
      <c r="B18" s="32"/>
      <c r="C18" s="21"/>
      <c r="D18" s="305"/>
      <c r="E18" s="305"/>
      <c r="F18" s="306"/>
      <c r="G18" s="307"/>
      <c r="H18" s="307"/>
      <c r="I18" s="309"/>
      <c r="J18" s="307"/>
      <c r="K18" s="307"/>
      <c r="L18" s="307"/>
      <c r="M18" s="310"/>
      <c r="N18" s="311">
        <f t="shared" si="0"/>
        <v>0</v>
      </c>
    </row>
    <row r="19" spans="1:14" ht="15.75">
      <c r="A19" s="19"/>
      <c r="B19" s="32"/>
      <c r="C19" s="21"/>
      <c r="D19" s="305"/>
      <c r="E19" s="305"/>
      <c r="F19" s="306"/>
      <c r="G19" s="307"/>
      <c r="H19" s="307"/>
      <c r="I19" s="309"/>
      <c r="J19" s="307"/>
      <c r="K19" s="307"/>
      <c r="L19" s="307"/>
      <c r="M19" s="310"/>
      <c r="N19" s="311">
        <f t="shared" si="0"/>
        <v>0</v>
      </c>
    </row>
    <row r="20" spans="1:14" ht="15.75">
      <c r="A20" s="19"/>
      <c r="B20" s="32"/>
      <c r="C20" s="21"/>
      <c r="D20" s="305"/>
      <c r="E20" s="305"/>
      <c r="F20" s="306"/>
      <c r="G20" s="307"/>
      <c r="H20" s="307"/>
      <c r="I20" s="309"/>
      <c r="J20" s="307"/>
      <c r="K20" s="307"/>
      <c r="L20" s="307"/>
      <c r="M20" s="310"/>
      <c r="N20" s="311">
        <f t="shared" si="0"/>
        <v>0</v>
      </c>
    </row>
    <row r="21" spans="1:14" ht="15.75">
      <c r="A21" s="41"/>
      <c r="B21" s="42"/>
      <c r="C21" s="43"/>
      <c r="D21" s="321"/>
      <c r="E21" s="321"/>
      <c r="F21" s="322"/>
      <c r="G21" s="323"/>
      <c r="H21" s="323"/>
      <c r="I21" s="324"/>
      <c r="J21" s="325"/>
      <c r="K21" s="323"/>
      <c r="L21" s="325"/>
      <c r="M21" s="326"/>
      <c r="N21" s="327">
        <f t="shared" si="0"/>
        <v>0</v>
      </c>
    </row>
    <row r="22" spans="1:14" ht="15.75">
      <c r="A22" s="38"/>
      <c r="B22" s="39"/>
      <c r="C22" s="33"/>
      <c r="D22" s="328"/>
      <c r="E22" s="328"/>
      <c r="F22" s="315"/>
      <c r="G22" s="316"/>
      <c r="H22" s="316"/>
      <c r="I22" s="317"/>
      <c r="J22" s="316"/>
      <c r="K22" s="316"/>
      <c r="L22" s="318"/>
      <c r="M22" s="319"/>
      <c r="N22" s="327">
        <f t="shared" si="0"/>
        <v>0</v>
      </c>
    </row>
    <row r="23" spans="1:14" ht="15.75">
      <c r="A23" s="38"/>
      <c r="B23" s="51"/>
      <c r="C23" s="33"/>
      <c r="D23" s="328"/>
      <c r="E23" s="328"/>
      <c r="F23" s="315"/>
      <c r="G23" s="318"/>
      <c r="H23" s="318"/>
      <c r="I23" s="317"/>
      <c r="J23" s="316"/>
      <c r="K23" s="318"/>
      <c r="L23" s="318"/>
      <c r="M23" s="319"/>
      <c r="N23" s="327">
        <f t="shared" si="0"/>
        <v>0</v>
      </c>
    </row>
    <row r="24" spans="1:14" ht="15.75">
      <c r="A24" s="38"/>
      <c r="B24" s="51"/>
      <c r="C24" s="33"/>
      <c r="D24" s="328"/>
      <c r="E24" s="328"/>
      <c r="F24" s="315"/>
      <c r="G24" s="316"/>
      <c r="H24" s="316"/>
      <c r="I24" s="317"/>
      <c r="J24" s="329"/>
      <c r="K24" s="316"/>
      <c r="L24" s="316"/>
      <c r="M24" s="319"/>
      <c r="N24" s="327">
        <f t="shared" si="0"/>
        <v>0</v>
      </c>
    </row>
    <row r="25" spans="1:14" ht="15.75">
      <c r="A25" s="38"/>
      <c r="B25" s="53"/>
      <c r="C25" s="33"/>
      <c r="D25" s="328"/>
      <c r="E25" s="328"/>
      <c r="F25" s="315"/>
      <c r="G25" s="318"/>
      <c r="H25" s="318"/>
      <c r="I25" s="317"/>
      <c r="J25" s="316"/>
      <c r="K25" s="316"/>
      <c r="L25" s="318"/>
      <c r="M25" s="319"/>
      <c r="N25" s="327">
        <f t="shared" si="0"/>
        <v>0</v>
      </c>
    </row>
    <row r="26" spans="1:14" ht="15.75">
      <c r="A26" s="38"/>
      <c r="B26" s="51"/>
      <c r="C26" s="33"/>
      <c r="D26" s="328"/>
      <c r="E26" s="328"/>
      <c r="F26" s="315"/>
      <c r="G26" s="316"/>
      <c r="H26" s="316"/>
      <c r="I26" s="317"/>
      <c r="J26" s="316"/>
      <c r="K26" s="316"/>
      <c r="L26" s="316"/>
      <c r="M26" s="319"/>
      <c r="N26" s="327">
        <f t="shared" si="0"/>
        <v>0</v>
      </c>
    </row>
    <row r="27" spans="1:14" ht="15.75">
      <c r="A27" s="38"/>
      <c r="B27" s="51"/>
      <c r="C27" s="33"/>
      <c r="D27" s="328"/>
      <c r="E27" s="328"/>
      <c r="F27" s="315"/>
      <c r="G27" s="316"/>
      <c r="H27" s="316"/>
      <c r="I27" s="317"/>
      <c r="J27" s="316"/>
      <c r="K27" s="316"/>
      <c r="L27" s="318"/>
      <c r="M27" s="319"/>
      <c r="N27" s="327">
        <f t="shared" si="0"/>
        <v>0</v>
      </c>
    </row>
    <row r="28" spans="1:14" ht="15.75">
      <c r="A28" s="38"/>
      <c r="B28" s="54"/>
      <c r="C28" s="33"/>
      <c r="D28" s="328"/>
      <c r="E28" s="328"/>
      <c r="F28" s="315"/>
      <c r="G28" s="316"/>
      <c r="H28" s="316"/>
      <c r="I28" s="329"/>
      <c r="J28" s="329"/>
      <c r="K28" s="316"/>
      <c r="L28" s="318"/>
      <c r="M28" s="319"/>
      <c r="N28" s="327">
        <f t="shared" si="0"/>
        <v>0</v>
      </c>
    </row>
    <row r="29" spans="1:14" ht="15.75">
      <c r="A29" s="38"/>
      <c r="B29" s="55"/>
      <c r="C29" s="52"/>
      <c r="D29" s="328"/>
      <c r="E29" s="328"/>
      <c r="F29" s="330"/>
      <c r="G29" s="316"/>
      <c r="H29" s="316"/>
      <c r="I29" s="329"/>
      <c r="J29" s="329"/>
      <c r="K29" s="316"/>
      <c r="L29" s="318"/>
      <c r="M29" s="319"/>
      <c r="N29" s="327">
        <f t="shared" si="0"/>
        <v>0</v>
      </c>
    </row>
    <row r="30" spans="1:14" ht="15.75">
      <c r="A30" s="19"/>
      <c r="B30" s="57"/>
      <c r="C30" s="23"/>
      <c r="D30" s="331"/>
      <c r="E30" s="331"/>
      <c r="F30" s="332"/>
      <c r="G30" s="307"/>
      <c r="H30" s="307"/>
      <c r="I30" s="333"/>
      <c r="J30" s="333"/>
      <c r="K30" s="334"/>
      <c r="L30" s="312"/>
      <c r="M30" s="310"/>
      <c r="N30" s="327">
        <f t="shared" si="0"/>
        <v>0</v>
      </c>
    </row>
    <row r="31" spans="1:14" ht="15.75">
      <c r="A31" s="19"/>
      <c r="B31" s="57"/>
      <c r="C31" s="23"/>
      <c r="D31" s="331"/>
      <c r="E31" s="331"/>
      <c r="F31" s="332"/>
      <c r="G31" s="307"/>
      <c r="H31" s="307"/>
      <c r="I31" s="333"/>
      <c r="J31" s="333"/>
      <c r="K31" s="307"/>
      <c r="L31" s="312"/>
      <c r="M31" s="310"/>
      <c r="N31" s="327">
        <f t="shared" si="0"/>
        <v>0</v>
      </c>
    </row>
    <row r="32" spans="1:14" ht="15.75">
      <c r="A32" s="61"/>
      <c r="B32" s="62"/>
      <c r="C32" s="23"/>
      <c r="D32" s="331"/>
      <c r="E32" s="331"/>
      <c r="F32" s="332"/>
      <c r="G32" s="307"/>
      <c r="H32" s="307"/>
      <c r="I32" s="333"/>
      <c r="J32" s="333"/>
      <c r="K32" s="307"/>
      <c r="L32" s="312"/>
      <c r="M32" s="310"/>
      <c r="N32" s="327">
        <f t="shared" si="0"/>
        <v>0</v>
      </c>
    </row>
    <row r="33" spans="1:14" ht="15.75">
      <c r="A33" s="61"/>
      <c r="B33" s="57"/>
      <c r="C33" s="23"/>
      <c r="D33" s="331"/>
      <c r="E33" s="331"/>
      <c r="F33" s="332"/>
      <c r="G33" s="307"/>
      <c r="H33" s="307"/>
      <c r="I33" s="333"/>
      <c r="J33" s="333"/>
      <c r="K33" s="307"/>
      <c r="L33" s="312"/>
      <c r="M33" s="310"/>
      <c r="N33" s="327">
        <f t="shared" si="0"/>
        <v>0</v>
      </c>
    </row>
    <row r="34" spans="1:14" ht="15.75">
      <c r="A34" s="61"/>
      <c r="B34" s="57"/>
      <c r="C34" s="23"/>
      <c r="D34" s="331"/>
      <c r="E34" s="331"/>
      <c r="F34" s="332"/>
      <c r="G34" s="307"/>
      <c r="H34" s="307"/>
      <c r="I34" s="334"/>
      <c r="J34" s="334"/>
      <c r="K34" s="333"/>
      <c r="L34" s="312"/>
      <c r="M34" s="310"/>
      <c r="N34" s="327">
        <f t="shared" si="0"/>
        <v>0</v>
      </c>
    </row>
    <row r="35" spans="1:14" ht="16.5" thickBot="1">
      <c r="A35" s="61"/>
      <c r="B35" s="57"/>
      <c r="C35" s="23"/>
      <c r="D35" s="335"/>
      <c r="E35" s="335"/>
      <c r="F35" s="332"/>
      <c r="G35" s="334"/>
      <c r="H35" s="334"/>
      <c r="I35" s="334"/>
      <c r="J35" s="336"/>
      <c r="K35" s="333"/>
      <c r="L35" s="312"/>
      <c r="M35" s="310"/>
      <c r="N35" s="65">
        <f>SUM(N6:N34)</f>
        <v>939304.95999999996</v>
      </c>
    </row>
    <row r="36" spans="1:14" ht="16.5" thickBot="1">
      <c r="A36" s="66" t="s">
        <v>8</v>
      </c>
      <c r="B36" s="67"/>
      <c r="C36" s="68"/>
      <c r="D36" s="337"/>
      <c r="E36" s="337"/>
      <c r="F36" s="337"/>
      <c r="G36" s="338">
        <f>SUM(G6:G35)</f>
        <v>603054.96</v>
      </c>
      <c r="H36" s="338">
        <f>SUM(H6:H35)</f>
        <v>0</v>
      </c>
      <c r="I36" s="339">
        <f>SUM(I6:I35)</f>
        <v>336250</v>
      </c>
      <c r="J36" s="340">
        <f>SUM(J6:J34)</f>
        <v>215000</v>
      </c>
      <c r="K36" s="341">
        <f>SUM(K6:K34)</f>
        <v>208190</v>
      </c>
      <c r="L36" s="310">
        <f>SUM(L6:L35)</f>
        <v>0</v>
      </c>
      <c r="M36" s="310">
        <f>SUM(M6:M35)</f>
        <v>516114.96</v>
      </c>
      <c r="N36" s="65">
        <f>SUM(J36:M36)</f>
        <v>939304.95999999996</v>
      </c>
    </row>
    <row r="37" spans="1:14" ht="15.75">
      <c r="A37" s="1"/>
      <c r="B37" s="1"/>
      <c r="C37" s="1"/>
      <c r="D37" s="58"/>
      <c r="E37" s="1"/>
      <c r="F37" s="1"/>
      <c r="G37" s="1"/>
      <c r="H37" s="8" t="s">
        <v>7</v>
      </c>
      <c r="I37" s="74"/>
      <c r="J37" s="75"/>
      <c r="K37" s="76"/>
      <c r="L37" s="69"/>
      <c r="M37" s="69"/>
      <c r="N37" s="1"/>
    </row>
    <row r="38" spans="1:14" ht="15.75">
      <c r="A38" s="66" t="s">
        <v>6</v>
      </c>
      <c r="B38" s="66"/>
      <c r="C38" s="1"/>
      <c r="D38" s="58"/>
      <c r="E38" s="77" t="s">
        <v>5</v>
      </c>
      <c r="F38" s="77"/>
      <c r="G38" s="1" t="s">
        <v>4</v>
      </c>
      <c r="H38" s="88"/>
      <c r="I38" s="89"/>
      <c r="J38" s="69"/>
      <c r="K38" s="20"/>
      <c r="L38" s="79"/>
      <c r="M38" s="79"/>
      <c r="N38" s="1"/>
    </row>
    <row r="39" spans="1:14" ht="15.75">
      <c r="A39" s="66" t="s">
        <v>3</v>
      </c>
      <c r="B39" s="80"/>
      <c r="C39" s="81"/>
      <c r="D39" s="1"/>
      <c r="E39" s="353">
        <v>545</v>
      </c>
      <c r="F39" s="353"/>
      <c r="G39" s="1"/>
      <c r="H39" s="78"/>
      <c r="I39" s="26"/>
      <c r="J39" s="79"/>
      <c r="K39" s="79"/>
      <c r="L39" s="79"/>
      <c r="M39" s="79"/>
      <c r="N39" s="82"/>
    </row>
    <row r="40" spans="1:14" ht="15.75">
      <c r="A40" s="66" t="s">
        <v>2</v>
      </c>
      <c r="B40" s="1"/>
      <c r="C40" s="342">
        <v>0</v>
      </c>
      <c r="D40" s="1"/>
      <c r="E40" s="1"/>
      <c r="F40" s="1"/>
      <c r="G40" s="1"/>
      <c r="H40" s="77"/>
      <c r="I40" s="26"/>
      <c r="J40" s="79"/>
      <c r="K40" s="79"/>
      <c r="L40" s="79"/>
      <c r="M40" s="79"/>
      <c r="N40" s="82"/>
    </row>
    <row r="41" spans="1:14">
      <c r="A41" s="1"/>
      <c r="B41" s="1"/>
      <c r="C41" s="338">
        <f>C40*E39</f>
        <v>0</v>
      </c>
      <c r="D41" s="1"/>
      <c r="E41" s="1"/>
      <c r="F41" s="1"/>
      <c r="G41" s="1"/>
      <c r="H41" s="79"/>
      <c r="I41" s="79"/>
      <c r="J41" s="79"/>
      <c r="K41" s="1"/>
      <c r="L41" s="79"/>
      <c r="M41" s="79"/>
      <c r="N41" s="82"/>
    </row>
    <row r="42" spans="1:14" ht="16.5" thickBot="1">
      <c r="A42" s="66" t="s">
        <v>1</v>
      </c>
      <c r="B42" s="1"/>
      <c r="C42" s="343">
        <v>215000</v>
      </c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ht="15.75" thickBot="1">
      <c r="A43" s="354" t="s">
        <v>0</v>
      </c>
      <c r="B43" s="355"/>
      <c r="C43" s="344">
        <f>SUM(C41+C42)</f>
        <v>215000</v>
      </c>
      <c r="D43" s="86"/>
      <c r="E43" s="1"/>
      <c r="F43" s="1"/>
      <c r="G43" s="1"/>
      <c r="H43" s="1"/>
      <c r="I43" s="1"/>
      <c r="J43" s="1"/>
      <c r="K43" s="1"/>
      <c r="L43" s="1"/>
      <c r="M43" s="1"/>
      <c r="N43" s="58"/>
    </row>
  </sheetData>
  <mergeCells count="5">
    <mergeCell ref="D3:E3"/>
    <mergeCell ref="K3:M3"/>
    <mergeCell ref="H4:I4"/>
    <mergeCell ref="E39:F39"/>
    <mergeCell ref="A43:B43"/>
  </mergeCells>
  <pageMargins left="0.5" right="0.21" top="0.74803149606299213" bottom="0.74803149606299213" header="0.31496062992125984" footer="0.31496062992125984"/>
  <pageSetup paperSize="9" scale="75" orientation="landscape" horizontalDpi="200" verticalDpi="200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43"/>
  <sheetViews>
    <sheetView topLeftCell="A22" zoomScale="85" zoomScaleNormal="85" workbookViewId="0">
      <selection activeCell="E42" sqref="E42"/>
    </sheetView>
  </sheetViews>
  <sheetFormatPr baseColWidth="10" defaultRowHeight="15"/>
  <cols>
    <col min="1" max="1" width="5.5703125" customWidth="1"/>
    <col min="2" max="2" width="17.5703125" customWidth="1"/>
    <col min="3" max="3" width="15" customWidth="1"/>
    <col min="4" max="4" width="9.85546875" customWidth="1"/>
    <col min="5" max="5" width="10.85546875" customWidth="1"/>
    <col min="6" max="6" width="9.140625" customWidth="1"/>
    <col min="7" max="7" width="12.42578125" customWidth="1"/>
    <col min="8" max="8" width="11.42578125" customWidth="1"/>
    <col min="9" max="9" width="11.28515625" customWidth="1"/>
    <col min="10" max="10" width="11.42578125" customWidth="1"/>
    <col min="11" max="11" width="11.5703125" customWidth="1"/>
    <col min="12" max="12" width="9.42578125" customWidth="1"/>
    <col min="13" max="13" width="11.28515625" customWidth="1"/>
    <col min="14" max="14" width="12.85546875" customWidth="1"/>
  </cols>
  <sheetData>
    <row r="1" spans="1:14" ht="16.5" thickBot="1">
      <c r="A1" s="1"/>
      <c r="B1" s="2"/>
      <c r="C1" s="3" t="s">
        <v>25</v>
      </c>
      <c r="D1" s="4"/>
      <c r="E1" s="5"/>
      <c r="F1" s="6"/>
      <c r="G1" s="1"/>
      <c r="H1" s="1"/>
      <c r="I1" s="1"/>
      <c r="J1" s="7" t="s">
        <v>24</v>
      </c>
      <c r="K1" s="8"/>
      <c r="L1" s="1"/>
      <c r="M1" s="1"/>
      <c r="N1" s="1"/>
    </row>
    <row r="2" spans="1:14" ht="16.5" thickBot="1">
      <c r="A2" s="1"/>
      <c r="B2" s="9"/>
      <c r="C2" s="10"/>
      <c r="D2" s="10"/>
      <c r="E2" s="10"/>
      <c r="F2" s="1"/>
      <c r="G2" s="1"/>
      <c r="H2" s="1"/>
      <c r="I2" s="11"/>
      <c r="J2" s="1"/>
      <c r="K2" s="9"/>
      <c r="L2" s="9"/>
      <c r="M2" s="9"/>
      <c r="N2" s="9"/>
    </row>
    <row r="3" spans="1:14" ht="16.5" thickBot="1">
      <c r="A3" s="12" t="s">
        <v>23</v>
      </c>
      <c r="B3" s="13"/>
      <c r="C3" s="5"/>
      <c r="D3" s="347" t="s">
        <v>30</v>
      </c>
      <c r="E3" s="348"/>
      <c r="F3" s="14"/>
      <c r="G3" s="1"/>
      <c r="H3" s="1"/>
      <c r="I3" s="1"/>
      <c r="J3" s="12"/>
      <c r="K3" s="349">
        <v>40322</v>
      </c>
      <c r="L3" s="350"/>
      <c r="M3" s="351"/>
      <c r="N3" s="15" t="s">
        <v>27</v>
      </c>
    </row>
    <row r="4" spans="1:14" ht="15.75">
      <c r="A4" s="1"/>
      <c r="B4" s="16"/>
      <c r="C4" s="16"/>
      <c r="D4" s="16"/>
      <c r="E4" s="16"/>
      <c r="F4" s="1"/>
      <c r="G4" s="1"/>
      <c r="H4" s="352" t="s">
        <v>22</v>
      </c>
      <c r="I4" s="352"/>
      <c r="J4" s="1"/>
      <c r="K4" s="16"/>
      <c r="L4" s="16"/>
      <c r="M4" s="17"/>
      <c r="N4" s="16"/>
    </row>
    <row r="5" spans="1:14" ht="15.75">
      <c r="A5" s="18" t="s">
        <v>21</v>
      </c>
      <c r="B5" s="18" t="s">
        <v>20</v>
      </c>
      <c r="C5" s="18" t="s">
        <v>19</v>
      </c>
      <c r="D5" s="18" t="s">
        <v>18</v>
      </c>
      <c r="E5" s="18" t="s">
        <v>17</v>
      </c>
      <c r="F5" s="18" t="s">
        <v>16</v>
      </c>
      <c r="G5" s="18" t="s">
        <v>15</v>
      </c>
      <c r="H5" s="18" t="s">
        <v>14</v>
      </c>
      <c r="I5" s="18" t="s">
        <v>13</v>
      </c>
      <c r="J5" s="18" t="s">
        <v>12</v>
      </c>
      <c r="K5" s="18" t="s">
        <v>11</v>
      </c>
      <c r="L5" s="18" t="s">
        <v>10</v>
      </c>
      <c r="M5" s="18" t="s">
        <v>9</v>
      </c>
      <c r="N5" s="18" t="s">
        <v>0</v>
      </c>
    </row>
    <row r="6" spans="1:14" ht="15.75">
      <c r="A6" s="19"/>
      <c r="B6" s="32" t="s">
        <v>318</v>
      </c>
      <c r="C6" s="21"/>
      <c r="D6" s="305"/>
      <c r="E6" s="305"/>
      <c r="F6" s="306">
        <v>34036</v>
      </c>
      <c r="G6" s="307"/>
      <c r="H6" s="307" t="s">
        <v>319</v>
      </c>
      <c r="I6" s="309">
        <v>109000</v>
      </c>
      <c r="J6" s="307">
        <v>109000</v>
      </c>
      <c r="K6" s="307"/>
      <c r="L6" s="307"/>
      <c r="M6" s="310"/>
      <c r="N6" s="311">
        <f>SUM(G6:I6)</f>
        <v>109000</v>
      </c>
    </row>
    <row r="7" spans="1:14" ht="13.5" customHeight="1">
      <c r="A7" s="19" t="s">
        <v>73</v>
      </c>
      <c r="B7" s="32" t="s">
        <v>320</v>
      </c>
      <c r="C7" s="21" t="s">
        <v>321</v>
      </c>
      <c r="D7" s="305">
        <v>40333</v>
      </c>
      <c r="E7" s="305">
        <v>40335</v>
      </c>
      <c r="F7" s="306">
        <v>34037</v>
      </c>
      <c r="G7" s="307">
        <v>50140</v>
      </c>
      <c r="H7" s="307"/>
      <c r="I7" s="309"/>
      <c r="J7" s="307"/>
      <c r="K7" s="307"/>
      <c r="L7" s="307"/>
      <c r="M7" s="310">
        <v>50140</v>
      </c>
      <c r="N7" s="311">
        <f>SUM(G7:I7)</f>
        <v>50140</v>
      </c>
    </row>
    <row r="8" spans="1:14" ht="15.75">
      <c r="A8" s="19" t="s">
        <v>110</v>
      </c>
      <c r="B8" s="32" t="s">
        <v>270</v>
      </c>
      <c r="C8" s="21" t="s">
        <v>28</v>
      </c>
      <c r="D8" s="305">
        <v>40322</v>
      </c>
      <c r="E8" s="305">
        <v>40323</v>
      </c>
      <c r="F8" s="306">
        <v>34038</v>
      </c>
      <c r="G8" s="307">
        <v>42510</v>
      </c>
      <c r="H8" s="307"/>
      <c r="I8" s="309"/>
      <c r="J8" s="307">
        <v>42510</v>
      </c>
      <c r="K8" s="307"/>
      <c r="L8" s="307"/>
      <c r="M8" s="310"/>
      <c r="N8" s="311">
        <f>SUM(G8:I8)</f>
        <v>42510</v>
      </c>
    </row>
    <row r="9" spans="1:14" ht="15.75">
      <c r="A9" s="19"/>
      <c r="B9" s="20"/>
      <c r="C9" s="31"/>
      <c r="D9" s="305"/>
      <c r="E9" s="305"/>
      <c r="F9" s="306"/>
      <c r="G9" s="307"/>
      <c r="H9" s="346"/>
      <c r="I9" s="309"/>
      <c r="J9" s="307"/>
      <c r="K9" s="307"/>
      <c r="L9" s="307"/>
      <c r="M9" s="310"/>
      <c r="N9" s="311">
        <f t="shared" ref="N9:N34" si="0">SUM(G9+I9)</f>
        <v>0</v>
      </c>
    </row>
    <row r="10" spans="1:14" ht="15.75">
      <c r="A10" s="19"/>
      <c r="B10" s="21"/>
      <c r="C10" s="21"/>
      <c r="D10" s="305"/>
      <c r="E10" s="305"/>
      <c r="F10" s="306"/>
      <c r="G10" s="307"/>
      <c r="H10" s="307"/>
      <c r="I10" s="309"/>
      <c r="J10" s="307"/>
      <c r="K10" s="307"/>
      <c r="L10" s="307"/>
      <c r="M10" s="312"/>
      <c r="N10" s="311">
        <f t="shared" si="0"/>
        <v>0</v>
      </c>
    </row>
    <row r="11" spans="1:14" ht="15.75">
      <c r="A11" s="19"/>
      <c r="B11" s="313"/>
      <c r="C11" s="345"/>
      <c r="D11" s="314"/>
      <c r="E11" s="314"/>
      <c r="F11" s="306"/>
      <c r="G11" s="307"/>
      <c r="H11" s="307"/>
      <c r="I11" s="309"/>
      <c r="J11" s="307"/>
      <c r="K11" s="307"/>
      <c r="L11" s="307"/>
      <c r="M11" s="310"/>
      <c r="N11" s="311">
        <f t="shared" si="0"/>
        <v>0</v>
      </c>
    </row>
    <row r="12" spans="1:14" ht="15.75">
      <c r="A12" s="19"/>
      <c r="B12" s="31"/>
      <c r="C12" s="31"/>
      <c r="D12" s="305"/>
      <c r="E12" s="305"/>
      <c r="F12" s="306"/>
      <c r="G12" s="307"/>
      <c r="H12" s="307"/>
      <c r="I12" s="309"/>
      <c r="J12" s="307"/>
      <c r="K12" s="307"/>
      <c r="L12" s="307"/>
      <c r="M12" s="310"/>
      <c r="N12" s="311">
        <f t="shared" si="0"/>
        <v>0</v>
      </c>
    </row>
    <row r="13" spans="1:14" ht="15.75">
      <c r="A13" s="19"/>
      <c r="B13" s="313"/>
      <c r="C13" s="345"/>
      <c r="D13" s="314"/>
      <c r="E13" s="314"/>
      <c r="F13" s="306"/>
      <c r="G13" s="307"/>
      <c r="H13" s="307"/>
      <c r="I13" s="309"/>
      <c r="J13" s="307"/>
      <c r="K13" s="307"/>
      <c r="L13" s="307"/>
      <c r="M13" s="310"/>
      <c r="N13" s="311">
        <f t="shared" si="0"/>
        <v>0</v>
      </c>
    </row>
    <row r="14" spans="1:14" ht="15.75">
      <c r="A14" s="19"/>
      <c r="B14" s="31"/>
      <c r="C14" s="31"/>
      <c r="D14" s="305"/>
      <c r="E14" s="305"/>
      <c r="F14" s="306"/>
      <c r="G14" s="307"/>
      <c r="H14" s="307"/>
      <c r="I14" s="309"/>
      <c r="J14" s="307"/>
      <c r="K14" s="307"/>
      <c r="L14" s="307"/>
      <c r="M14" s="310"/>
      <c r="N14" s="311">
        <f t="shared" si="0"/>
        <v>0</v>
      </c>
    </row>
    <row r="15" spans="1:14" ht="15.75">
      <c r="A15" s="19"/>
      <c r="B15" s="31"/>
      <c r="C15" s="31"/>
      <c r="D15" s="305"/>
      <c r="E15" s="305"/>
      <c r="F15" s="306"/>
      <c r="G15" s="307"/>
      <c r="H15" s="307"/>
      <c r="I15" s="309"/>
      <c r="J15" s="307"/>
      <c r="K15" s="307"/>
      <c r="L15" s="307"/>
      <c r="M15" s="310"/>
      <c r="N15" s="311">
        <f t="shared" si="0"/>
        <v>0</v>
      </c>
    </row>
    <row r="16" spans="1:14" ht="15.75">
      <c r="A16" s="19"/>
      <c r="B16" s="20"/>
      <c r="C16" s="31"/>
      <c r="D16" s="305"/>
      <c r="E16" s="305"/>
      <c r="F16" s="306"/>
      <c r="G16" s="307"/>
      <c r="H16" s="308"/>
      <c r="I16" s="309"/>
      <c r="J16" s="307"/>
      <c r="K16" s="307"/>
      <c r="L16" s="307"/>
      <c r="M16" s="310"/>
      <c r="N16" s="311">
        <f t="shared" si="0"/>
        <v>0</v>
      </c>
    </row>
    <row r="17" spans="1:14" ht="15.75">
      <c r="A17" s="19"/>
      <c r="B17" s="32"/>
      <c r="C17" s="21"/>
      <c r="D17" s="305"/>
      <c r="E17" s="305"/>
      <c r="F17" s="306"/>
      <c r="G17" s="307"/>
      <c r="H17" s="307"/>
      <c r="I17" s="309"/>
      <c r="J17" s="307"/>
      <c r="K17" s="307"/>
      <c r="L17" s="307"/>
      <c r="M17" s="310"/>
      <c r="N17" s="311">
        <f t="shared" si="0"/>
        <v>0</v>
      </c>
    </row>
    <row r="18" spans="1:14" ht="15.75">
      <c r="A18" s="19"/>
      <c r="B18" s="32"/>
      <c r="C18" s="21"/>
      <c r="D18" s="305"/>
      <c r="E18" s="305"/>
      <c r="F18" s="306"/>
      <c r="G18" s="307"/>
      <c r="H18" s="307"/>
      <c r="I18" s="309"/>
      <c r="J18" s="307"/>
      <c r="K18" s="307"/>
      <c r="L18" s="307"/>
      <c r="M18" s="310"/>
      <c r="N18" s="311">
        <f t="shared" si="0"/>
        <v>0</v>
      </c>
    </row>
    <row r="19" spans="1:14" ht="15.75">
      <c r="A19" s="19"/>
      <c r="B19" s="32"/>
      <c r="C19" s="21"/>
      <c r="D19" s="305"/>
      <c r="E19" s="305"/>
      <c r="F19" s="306"/>
      <c r="G19" s="307"/>
      <c r="H19" s="307"/>
      <c r="I19" s="309"/>
      <c r="J19" s="307"/>
      <c r="K19" s="307"/>
      <c r="L19" s="307"/>
      <c r="M19" s="310"/>
      <c r="N19" s="311">
        <f t="shared" si="0"/>
        <v>0</v>
      </c>
    </row>
    <row r="20" spans="1:14" ht="15.75">
      <c r="A20" s="19"/>
      <c r="B20" s="32"/>
      <c r="C20" s="21"/>
      <c r="D20" s="305"/>
      <c r="E20" s="305"/>
      <c r="F20" s="306"/>
      <c r="G20" s="307"/>
      <c r="H20" s="307"/>
      <c r="I20" s="309"/>
      <c r="J20" s="307"/>
      <c r="K20" s="307"/>
      <c r="L20" s="307"/>
      <c r="M20" s="310"/>
      <c r="N20" s="311">
        <f t="shared" si="0"/>
        <v>0</v>
      </c>
    </row>
    <row r="21" spans="1:14" ht="15.75">
      <c r="A21" s="41"/>
      <c r="B21" s="42"/>
      <c r="C21" s="43"/>
      <c r="D21" s="321"/>
      <c r="E21" s="321"/>
      <c r="F21" s="322"/>
      <c r="G21" s="323"/>
      <c r="H21" s="323"/>
      <c r="I21" s="324"/>
      <c r="J21" s="325"/>
      <c r="K21" s="323"/>
      <c r="L21" s="325"/>
      <c r="M21" s="326"/>
      <c r="N21" s="327">
        <f t="shared" si="0"/>
        <v>0</v>
      </c>
    </row>
    <row r="22" spans="1:14" ht="15.75">
      <c r="A22" s="38"/>
      <c r="B22" s="39"/>
      <c r="C22" s="33"/>
      <c r="D22" s="328"/>
      <c r="E22" s="328"/>
      <c r="F22" s="315"/>
      <c r="G22" s="316"/>
      <c r="H22" s="316"/>
      <c r="I22" s="317"/>
      <c r="J22" s="316"/>
      <c r="K22" s="316"/>
      <c r="L22" s="318"/>
      <c r="M22" s="319"/>
      <c r="N22" s="327">
        <f t="shared" si="0"/>
        <v>0</v>
      </c>
    </row>
    <row r="23" spans="1:14" ht="15.75">
      <c r="A23" s="38"/>
      <c r="B23" s="51"/>
      <c r="C23" s="33"/>
      <c r="D23" s="328"/>
      <c r="E23" s="328"/>
      <c r="F23" s="315"/>
      <c r="G23" s="318"/>
      <c r="H23" s="318"/>
      <c r="I23" s="317"/>
      <c r="J23" s="316"/>
      <c r="K23" s="318"/>
      <c r="L23" s="318"/>
      <c r="M23" s="319"/>
      <c r="N23" s="327">
        <f t="shared" si="0"/>
        <v>0</v>
      </c>
    </row>
    <row r="24" spans="1:14" ht="15.75">
      <c r="A24" s="38"/>
      <c r="B24" s="51"/>
      <c r="C24" s="33"/>
      <c r="D24" s="328"/>
      <c r="E24" s="328"/>
      <c r="F24" s="315"/>
      <c r="G24" s="316"/>
      <c r="H24" s="316"/>
      <c r="I24" s="317"/>
      <c r="J24" s="329"/>
      <c r="K24" s="316"/>
      <c r="L24" s="316"/>
      <c r="M24" s="319"/>
      <c r="N24" s="327">
        <f t="shared" si="0"/>
        <v>0</v>
      </c>
    </row>
    <row r="25" spans="1:14" ht="15.75">
      <c r="A25" s="38"/>
      <c r="B25" s="53"/>
      <c r="C25" s="33"/>
      <c r="D25" s="328"/>
      <c r="E25" s="328"/>
      <c r="F25" s="315"/>
      <c r="G25" s="318"/>
      <c r="H25" s="318"/>
      <c r="I25" s="317"/>
      <c r="J25" s="316"/>
      <c r="K25" s="316"/>
      <c r="L25" s="318"/>
      <c r="M25" s="319"/>
      <c r="N25" s="327">
        <f t="shared" si="0"/>
        <v>0</v>
      </c>
    </row>
    <row r="26" spans="1:14" ht="15.75">
      <c r="A26" s="38"/>
      <c r="B26" s="51"/>
      <c r="C26" s="33"/>
      <c r="D26" s="328"/>
      <c r="E26" s="328"/>
      <c r="F26" s="315"/>
      <c r="G26" s="316"/>
      <c r="H26" s="316"/>
      <c r="I26" s="317"/>
      <c r="J26" s="316"/>
      <c r="K26" s="316"/>
      <c r="L26" s="316"/>
      <c r="M26" s="319"/>
      <c r="N26" s="327">
        <f t="shared" si="0"/>
        <v>0</v>
      </c>
    </row>
    <row r="27" spans="1:14" ht="15.75">
      <c r="A27" s="38"/>
      <c r="B27" s="51"/>
      <c r="C27" s="33"/>
      <c r="D27" s="328"/>
      <c r="E27" s="328"/>
      <c r="F27" s="315"/>
      <c r="G27" s="316"/>
      <c r="H27" s="316"/>
      <c r="I27" s="317"/>
      <c r="J27" s="316"/>
      <c r="K27" s="316"/>
      <c r="L27" s="318"/>
      <c r="M27" s="319"/>
      <c r="N27" s="327">
        <f t="shared" si="0"/>
        <v>0</v>
      </c>
    </row>
    <row r="28" spans="1:14" ht="15.75">
      <c r="A28" s="38"/>
      <c r="B28" s="54"/>
      <c r="C28" s="33"/>
      <c r="D28" s="328"/>
      <c r="E28" s="328"/>
      <c r="F28" s="315"/>
      <c r="G28" s="316"/>
      <c r="H28" s="316"/>
      <c r="I28" s="329"/>
      <c r="J28" s="329"/>
      <c r="K28" s="316"/>
      <c r="L28" s="318"/>
      <c r="M28" s="319"/>
      <c r="N28" s="327">
        <f t="shared" si="0"/>
        <v>0</v>
      </c>
    </row>
    <row r="29" spans="1:14" ht="15.75">
      <c r="A29" s="38"/>
      <c r="B29" s="55"/>
      <c r="C29" s="52"/>
      <c r="D29" s="328"/>
      <c r="E29" s="328"/>
      <c r="F29" s="330"/>
      <c r="G29" s="316"/>
      <c r="H29" s="316"/>
      <c r="I29" s="329"/>
      <c r="J29" s="329"/>
      <c r="K29" s="316"/>
      <c r="L29" s="318"/>
      <c r="M29" s="319"/>
      <c r="N29" s="327">
        <f t="shared" si="0"/>
        <v>0</v>
      </c>
    </row>
    <row r="30" spans="1:14" ht="15.75">
      <c r="A30" s="19"/>
      <c r="B30" s="57"/>
      <c r="C30" s="23"/>
      <c r="D30" s="331"/>
      <c r="E30" s="331"/>
      <c r="F30" s="332"/>
      <c r="G30" s="307"/>
      <c r="H30" s="307"/>
      <c r="I30" s="333"/>
      <c r="J30" s="333"/>
      <c r="K30" s="334"/>
      <c r="L30" s="312"/>
      <c r="M30" s="310"/>
      <c r="N30" s="327">
        <f t="shared" si="0"/>
        <v>0</v>
      </c>
    </row>
    <row r="31" spans="1:14" ht="15.75">
      <c r="A31" s="19"/>
      <c r="B31" s="57"/>
      <c r="C31" s="23"/>
      <c r="D31" s="331"/>
      <c r="E31" s="331"/>
      <c r="F31" s="332"/>
      <c r="G31" s="307"/>
      <c r="H31" s="307"/>
      <c r="I31" s="333"/>
      <c r="J31" s="333"/>
      <c r="K31" s="307"/>
      <c r="L31" s="312"/>
      <c r="M31" s="310"/>
      <c r="N31" s="327">
        <f t="shared" si="0"/>
        <v>0</v>
      </c>
    </row>
    <row r="32" spans="1:14" ht="15.75">
      <c r="A32" s="61"/>
      <c r="B32" s="62"/>
      <c r="C32" s="23"/>
      <c r="D32" s="331"/>
      <c r="E32" s="331"/>
      <c r="F32" s="332"/>
      <c r="G32" s="307"/>
      <c r="H32" s="307"/>
      <c r="I32" s="333"/>
      <c r="J32" s="333"/>
      <c r="K32" s="307"/>
      <c r="L32" s="312"/>
      <c r="M32" s="310"/>
      <c r="N32" s="327">
        <f t="shared" si="0"/>
        <v>0</v>
      </c>
    </row>
    <row r="33" spans="1:14" ht="15.75">
      <c r="A33" s="61"/>
      <c r="B33" s="57"/>
      <c r="C33" s="23"/>
      <c r="D33" s="331"/>
      <c r="E33" s="331"/>
      <c r="F33" s="332"/>
      <c r="G33" s="307"/>
      <c r="H33" s="307"/>
      <c r="I33" s="333"/>
      <c r="J33" s="333"/>
      <c r="K33" s="307"/>
      <c r="L33" s="312"/>
      <c r="M33" s="310"/>
      <c r="N33" s="327">
        <f t="shared" si="0"/>
        <v>0</v>
      </c>
    </row>
    <row r="34" spans="1:14" ht="15.75">
      <c r="A34" s="61"/>
      <c r="B34" s="57"/>
      <c r="C34" s="23"/>
      <c r="D34" s="331"/>
      <c r="E34" s="331"/>
      <c r="F34" s="332"/>
      <c r="G34" s="307"/>
      <c r="H34" s="307"/>
      <c r="I34" s="334"/>
      <c r="J34" s="334"/>
      <c r="K34" s="333"/>
      <c r="L34" s="312"/>
      <c r="M34" s="310"/>
      <c r="N34" s="327">
        <f t="shared" si="0"/>
        <v>0</v>
      </c>
    </row>
    <row r="35" spans="1:14" ht="16.5" thickBot="1">
      <c r="A35" s="61"/>
      <c r="B35" s="57"/>
      <c r="C35" s="23"/>
      <c r="D35" s="335"/>
      <c r="E35" s="335"/>
      <c r="F35" s="332"/>
      <c r="G35" s="334"/>
      <c r="H35" s="334"/>
      <c r="I35" s="334"/>
      <c r="J35" s="336"/>
      <c r="K35" s="333"/>
      <c r="L35" s="312"/>
      <c r="M35" s="310"/>
      <c r="N35" s="65">
        <f>SUM(N6:N34)</f>
        <v>201650</v>
      </c>
    </row>
    <row r="36" spans="1:14" ht="16.5" thickBot="1">
      <c r="A36" s="66" t="s">
        <v>8</v>
      </c>
      <c r="B36" s="67"/>
      <c r="C36" s="68"/>
      <c r="D36" s="337"/>
      <c r="E36" s="337"/>
      <c r="F36" s="337"/>
      <c r="G36" s="338">
        <f>SUM(G6:G35)</f>
        <v>92650</v>
      </c>
      <c r="H36" s="338">
        <f>SUM(H6:H35)</f>
        <v>0</v>
      </c>
      <c r="I36" s="339">
        <f>SUM(I6:I35)</f>
        <v>109000</v>
      </c>
      <c r="J36" s="340">
        <f>SUM(J6:J34)</f>
        <v>151510</v>
      </c>
      <c r="K36" s="341">
        <f>SUM(K6:K34)</f>
        <v>0</v>
      </c>
      <c r="L36" s="310">
        <f>SUM(L6:L35)</f>
        <v>0</v>
      </c>
      <c r="M36" s="310">
        <f>SUM(M6:M35)</f>
        <v>50140</v>
      </c>
      <c r="N36" s="65">
        <f>SUM(J36:M36)</f>
        <v>201650</v>
      </c>
    </row>
    <row r="37" spans="1:14" ht="15.75">
      <c r="A37" s="1"/>
      <c r="B37" s="1"/>
      <c r="C37" s="1"/>
      <c r="D37" s="58"/>
      <c r="E37" s="1"/>
      <c r="F37" s="1"/>
      <c r="G37" s="1"/>
      <c r="H37" s="8" t="s">
        <v>7</v>
      </c>
      <c r="I37" s="74"/>
      <c r="J37" s="75"/>
      <c r="K37" s="76"/>
      <c r="L37" s="69"/>
      <c r="M37" s="69"/>
      <c r="N37" s="1"/>
    </row>
    <row r="38" spans="1:14" ht="15.75">
      <c r="A38" s="66" t="s">
        <v>6</v>
      </c>
      <c r="B38" s="66"/>
      <c r="C38" s="1"/>
      <c r="D38" s="58"/>
      <c r="E38" s="77" t="s">
        <v>5</v>
      </c>
      <c r="F38" s="77"/>
      <c r="G38" s="1" t="s">
        <v>4</v>
      </c>
      <c r="H38" s="88"/>
      <c r="I38" s="89"/>
      <c r="J38" s="69"/>
      <c r="K38" s="20"/>
      <c r="L38" s="79"/>
      <c r="M38" s="79"/>
      <c r="N38" s="1"/>
    </row>
    <row r="39" spans="1:14" ht="15.75">
      <c r="A39" s="66" t="s">
        <v>3</v>
      </c>
      <c r="B39" s="80"/>
      <c r="C39" s="81"/>
      <c r="D39" s="1"/>
      <c r="E39" s="353">
        <v>545</v>
      </c>
      <c r="F39" s="353"/>
      <c r="G39" s="1"/>
      <c r="H39" s="78"/>
      <c r="I39" s="26"/>
      <c r="J39" s="79"/>
      <c r="K39" s="79"/>
      <c r="L39" s="79"/>
      <c r="M39" s="79"/>
      <c r="N39" s="82"/>
    </row>
    <row r="40" spans="1:14" ht="15.75">
      <c r="A40" s="66" t="s">
        <v>2</v>
      </c>
      <c r="B40" s="1"/>
      <c r="C40" s="342">
        <v>278</v>
      </c>
      <c r="D40" s="1"/>
      <c r="E40" s="1"/>
      <c r="F40" s="1"/>
      <c r="G40" s="1"/>
      <c r="H40" s="77"/>
      <c r="I40" s="26"/>
      <c r="J40" s="79"/>
      <c r="K40" s="79"/>
      <c r="L40" s="79"/>
      <c r="M40" s="79"/>
      <c r="N40" s="82"/>
    </row>
    <row r="41" spans="1:14">
      <c r="A41" s="1"/>
      <c r="B41" s="1"/>
      <c r="C41" s="338">
        <f>C40*E39</f>
        <v>151510</v>
      </c>
      <c r="D41" s="1"/>
      <c r="E41" s="1"/>
      <c r="F41" s="1"/>
      <c r="G41" s="1"/>
      <c r="H41" s="79"/>
      <c r="I41" s="79"/>
      <c r="J41" s="79"/>
      <c r="K41" s="1"/>
      <c r="L41" s="79"/>
      <c r="M41" s="79"/>
      <c r="N41" s="82"/>
    </row>
    <row r="42" spans="1:14" ht="16.5" thickBot="1">
      <c r="A42" s="66" t="s">
        <v>1</v>
      </c>
      <c r="B42" s="1"/>
      <c r="C42" s="343">
        <v>0</v>
      </c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ht="15.75" thickBot="1">
      <c r="A43" s="354" t="s">
        <v>0</v>
      </c>
      <c r="B43" s="355"/>
      <c r="C43" s="344">
        <f>SUM(C41+C42)</f>
        <v>151510</v>
      </c>
      <c r="D43" s="86"/>
      <c r="E43" s="1"/>
      <c r="F43" s="1"/>
      <c r="G43" s="1"/>
      <c r="H43" s="1"/>
      <c r="I43" s="1"/>
      <c r="J43" s="1"/>
      <c r="K43" s="1"/>
      <c r="L43" s="1"/>
      <c r="M43" s="1"/>
      <c r="N43" s="58"/>
    </row>
  </sheetData>
  <mergeCells count="5">
    <mergeCell ref="D3:E3"/>
    <mergeCell ref="K3:M3"/>
    <mergeCell ref="H4:I4"/>
    <mergeCell ref="E39:F39"/>
    <mergeCell ref="A43:B43"/>
  </mergeCells>
  <pageMargins left="0.5" right="0.21" top="0.74803149606299213" bottom="0.74803149606299213" header="0.31496062992125984" footer="0.31496062992125984"/>
  <pageSetup paperSize="9" scale="75" orientation="landscape" horizontalDpi="200" verticalDpi="200" r:id="rId1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43"/>
  <sheetViews>
    <sheetView zoomScale="85" zoomScaleNormal="85" workbookViewId="0">
      <selection activeCell="K7" sqref="K7"/>
    </sheetView>
  </sheetViews>
  <sheetFormatPr baseColWidth="10" defaultRowHeight="15"/>
  <cols>
    <col min="1" max="1" width="5.5703125" customWidth="1"/>
    <col min="2" max="2" width="17.5703125" customWidth="1"/>
    <col min="3" max="3" width="15" customWidth="1"/>
    <col min="4" max="4" width="9.85546875" customWidth="1"/>
    <col min="5" max="5" width="10.85546875" customWidth="1"/>
    <col min="6" max="6" width="9.140625" customWidth="1"/>
    <col min="7" max="7" width="12.42578125" customWidth="1"/>
    <col min="8" max="8" width="11.42578125" customWidth="1"/>
    <col min="9" max="9" width="11.28515625" customWidth="1"/>
    <col min="10" max="10" width="11.42578125" customWidth="1"/>
    <col min="11" max="11" width="11.5703125" customWidth="1"/>
    <col min="12" max="12" width="9.42578125" customWidth="1"/>
    <col min="13" max="13" width="11.28515625" customWidth="1"/>
    <col min="14" max="14" width="12.85546875" customWidth="1"/>
  </cols>
  <sheetData>
    <row r="1" spans="1:14" ht="16.5" thickBot="1">
      <c r="A1" s="1"/>
      <c r="B1" s="2"/>
      <c r="C1" s="3" t="s">
        <v>25</v>
      </c>
      <c r="D1" s="4"/>
      <c r="E1" s="5"/>
      <c r="F1" s="6"/>
      <c r="G1" s="1"/>
      <c r="H1" s="1"/>
      <c r="I1" s="1"/>
      <c r="J1" s="7" t="s">
        <v>24</v>
      </c>
      <c r="K1" s="8"/>
      <c r="L1" s="1"/>
      <c r="M1" s="1"/>
      <c r="N1" s="1"/>
    </row>
    <row r="2" spans="1:14" ht="16.5" thickBot="1">
      <c r="A2" s="1"/>
      <c r="B2" s="9"/>
      <c r="C2" s="10"/>
      <c r="D2" s="10"/>
      <c r="E2" s="10"/>
      <c r="F2" s="1"/>
      <c r="G2" s="1"/>
      <c r="H2" s="1"/>
      <c r="I2" s="11"/>
      <c r="J2" s="1"/>
      <c r="K2" s="9"/>
      <c r="L2" s="9"/>
      <c r="M2" s="9"/>
      <c r="N2" s="9"/>
    </row>
    <row r="3" spans="1:14" ht="16.5" thickBot="1">
      <c r="A3" s="12" t="s">
        <v>23</v>
      </c>
      <c r="B3" s="13"/>
      <c r="C3" s="5"/>
      <c r="D3" s="347" t="s">
        <v>30</v>
      </c>
      <c r="E3" s="348"/>
      <c r="F3" s="14"/>
      <c r="G3" s="1"/>
      <c r="H3" s="1"/>
      <c r="I3" s="1"/>
      <c r="J3" s="12"/>
      <c r="K3" s="349">
        <v>40322</v>
      </c>
      <c r="L3" s="350"/>
      <c r="M3" s="351"/>
      <c r="N3" s="15" t="s">
        <v>26</v>
      </c>
    </row>
    <row r="4" spans="1:14" ht="15.75">
      <c r="A4" s="1"/>
      <c r="B4" s="16"/>
      <c r="C4" s="16"/>
      <c r="D4" s="16"/>
      <c r="E4" s="16"/>
      <c r="F4" s="1"/>
      <c r="G4" s="1"/>
      <c r="H4" s="352" t="s">
        <v>22</v>
      </c>
      <c r="I4" s="352"/>
      <c r="J4" s="1"/>
      <c r="K4" s="16"/>
      <c r="L4" s="16"/>
      <c r="M4" s="17"/>
      <c r="N4" s="16"/>
    </row>
    <row r="5" spans="1:14" ht="15.75">
      <c r="A5" s="18" t="s">
        <v>21</v>
      </c>
      <c r="B5" s="18" t="s">
        <v>20</v>
      </c>
      <c r="C5" s="18" t="s">
        <v>19</v>
      </c>
      <c r="D5" s="18" t="s">
        <v>18</v>
      </c>
      <c r="E5" s="18" t="s">
        <v>17</v>
      </c>
      <c r="F5" s="18" t="s">
        <v>16</v>
      </c>
      <c r="G5" s="18" t="s">
        <v>15</v>
      </c>
      <c r="H5" s="18" t="s">
        <v>14</v>
      </c>
      <c r="I5" s="18" t="s">
        <v>13</v>
      </c>
      <c r="J5" s="18" t="s">
        <v>12</v>
      </c>
      <c r="K5" s="18" t="s">
        <v>11</v>
      </c>
      <c r="L5" s="18" t="s">
        <v>10</v>
      </c>
      <c r="M5" s="18" t="s">
        <v>9</v>
      </c>
      <c r="N5" s="18" t="s">
        <v>0</v>
      </c>
    </row>
    <row r="6" spans="1:14" ht="15.75">
      <c r="A6" s="19" t="s">
        <v>307</v>
      </c>
      <c r="B6" s="32" t="s">
        <v>308</v>
      </c>
      <c r="C6" s="21"/>
      <c r="D6" s="305"/>
      <c r="E6" s="305"/>
      <c r="F6" s="306">
        <v>34029</v>
      </c>
      <c r="G6" s="307"/>
      <c r="H6" s="307" t="s">
        <v>309</v>
      </c>
      <c r="I6" s="309">
        <v>54500</v>
      </c>
      <c r="J6" s="307"/>
      <c r="K6" s="307">
        <v>54500</v>
      </c>
      <c r="L6" s="307"/>
      <c r="M6" s="310"/>
      <c r="N6" s="311">
        <f>SUM(G6:I6)</f>
        <v>54500</v>
      </c>
    </row>
    <row r="7" spans="1:14" ht="13.5" customHeight="1">
      <c r="A7" s="19"/>
      <c r="B7" s="32" t="s">
        <v>308</v>
      </c>
      <c r="C7" s="21" t="s">
        <v>28</v>
      </c>
      <c r="D7" s="305" t="s">
        <v>107</v>
      </c>
      <c r="E7" s="305" t="s">
        <v>107</v>
      </c>
      <c r="F7" s="306">
        <v>34030</v>
      </c>
      <c r="G7" s="307">
        <v>171675</v>
      </c>
      <c r="H7" s="307"/>
      <c r="I7" s="309"/>
      <c r="J7" s="307"/>
      <c r="K7" s="307">
        <v>171675</v>
      </c>
      <c r="L7" s="307"/>
      <c r="M7" s="310"/>
      <c r="N7" s="311">
        <f>SUM(G7:I7)</f>
        <v>171675</v>
      </c>
    </row>
    <row r="8" spans="1:14" ht="15.75">
      <c r="A8" s="19"/>
      <c r="B8" s="32" t="s">
        <v>310</v>
      </c>
      <c r="C8" s="21"/>
      <c r="D8" s="305"/>
      <c r="E8" s="305"/>
      <c r="F8" s="306">
        <v>34031</v>
      </c>
      <c r="G8" s="307"/>
      <c r="H8" s="307" t="s">
        <v>311</v>
      </c>
      <c r="I8" s="309">
        <v>70850</v>
      </c>
      <c r="J8" s="307"/>
      <c r="K8" s="307">
        <v>70850</v>
      </c>
      <c r="L8" s="307"/>
      <c r="M8" s="310"/>
      <c r="N8" s="311">
        <f>SUM(G8:I8)</f>
        <v>70850</v>
      </c>
    </row>
    <row r="9" spans="1:14" ht="15.75">
      <c r="A9" s="19"/>
      <c r="B9" s="20" t="s">
        <v>312</v>
      </c>
      <c r="C9" s="31" t="s">
        <v>313</v>
      </c>
      <c r="D9" s="305">
        <v>40322</v>
      </c>
      <c r="E9" s="305">
        <v>40323</v>
      </c>
      <c r="F9" s="306">
        <v>34032</v>
      </c>
      <c r="G9" s="307">
        <v>13274.34</v>
      </c>
      <c r="H9" s="346"/>
      <c r="I9" s="309"/>
      <c r="J9" s="307">
        <v>13274.34</v>
      </c>
      <c r="K9" s="307"/>
      <c r="L9" s="307"/>
      <c r="M9" s="310"/>
      <c r="N9" s="311">
        <f t="shared" ref="N9:N34" si="0">SUM(G9+I9)</f>
        <v>13274.34</v>
      </c>
    </row>
    <row r="10" spans="1:14" ht="15.75">
      <c r="A10" s="19"/>
      <c r="B10" s="21" t="s">
        <v>314</v>
      </c>
      <c r="C10" s="21" t="s">
        <v>28</v>
      </c>
      <c r="D10" s="305" t="s">
        <v>107</v>
      </c>
      <c r="E10" s="305" t="s">
        <v>107</v>
      </c>
      <c r="F10" s="306">
        <v>34033</v>
      </c>
      <c r="G10" s="307">
        <v>171675</v>
      </c>
      <c r="H10" s="307"/>
      <c r="I10" s="309"/>
      <c r="J10" s="307"/>
      <c r="K10" s="307">
        <v>171675</v>
      </c>
      <c r="L10" s="307"/>
      <c r="M10" s="312"/>
      <c r="N10" s="311">
        <f t="shared" si="0"/>
        <v>171675</v>
      </c>
    </row>
    <row r="11" spans="1:14" ht="15.75">
      <c r="A11" s="19" t="s">
        <v>64</v>
      </c>
      <c r="B11" s="313" t="s">
        <v>315</v>
      </c>
      <c r="C11" s="345"/>
      <c r="D11" s="314"/>
      <c r="E11" s="314"/>
      <c r="F11" s="306">
        <v>34034</v>
      </c>
      <c r="G11" s="307"/>
      <c r="H11" s="307" t="s">
        <v>316</v>
      </c>
      <c r="I11" s="309">
        <v>11990</v>
      </c>
      <c r="J11" s="307">
        <v>11990</v>
      </c>
      <c r="K11" s="307"/>
      <c r="L11" s="307"/>
      <c r="M11" s="310"/>
      <c r="N11" s="311">
        <f t="shared" si="0"/>
        <v>11990</v>
      </c>
    </row>
    <row r="12" spans="1:14" ht="15.75">
      <c r="A12" s="19" t="s">
        <v>192</v>
      </c>
      <c r="B12" s="31" t="s">
        <v>317</v>
      </c>
      <c r="C12" s="31" t="s">
        <v>151</v>
      </c>
      <c r="D12" s="305">
        <v>40322</v>
      </c>
      <c r="E12" s="305">
        <v>40323</v>
      </c>
      <c r="F12" s="306">
        <v>34035</v>
      </c>
      <c r="G12" s="307">
        <v>32700</v>
      </c>
      <c r="H12" s="307"/>
      <c r="I12" s="309"/>
      <c r="J12" s="307">
        <v>32700</v>
      </c>
      <c r="K12" s="307"/>
      <c r="L12" s="307"/>
      <c r="M12" s="310"/>
      <c r="N12" s="311">
        <f t="shared" si="0"/>
        <v>32700</v>
      </c>
    </row>
    <row r="13" spans="1:14" ht="15.75">
      <c r="A13" s="19"/>
      <c r="B13" s="313"/>
      <c r="C13" s="345"/>
      <c r="D13" s="314"/>
      <c r="E13" s="314"/>
      <c r="F13" s="306"/>
      <c r="G13" s="307"/>
      <c r="H13" s="307"/>
      <c r="I13" s="309"/>
      <c r="J13" s="307"/>
      <c r="K13" s="307"/>
      <c r="L13" s="307"/>
      <c r="M13" s="310"/>
      <c r="N13" s="311">
        <f t="shared" si="0"/>
        <v>0</v>
      </c>
    </row>
    <row r="14" spans="1:14" ht="15.75">
      <c r="A14" s="19"/>
      <c r="B14" s="31"/>
      <c r="C14" s="31"/>
      <c r="D14" s="305"/>
      <c r="E14" s="305"/>
      <c r="F14" s="306"/>
      <c r="G14" s="307"/>
      <c r="H14" s="307"/>
      <c r="I14" s="309"/>
      <c r="J14" s="307"/>
      <c r="K14" s="307"/>
      <c r="L14" s="307"/>
      <c r="M14" s="310"/>
      <c r="N14" s="311">
        <f t="shared" si="0"/>
        <v>0</v>
      </c>
    </row>
    <row r="15" spans="1:14" ht="15.75">
      <c r="A15" s="19"/>
      <c r="B15" s="31"/>
      <c r="C15" s="31"/>
      <c r="D15" s="305"/>
      <c r="E15" s="305"/>
      <c r="F15" s="306"/>
      <c r="G15" s="307"/>
      <c r="H15" s="307"/>
      <c r="I15" s="309"/>
      <c r="J15" s="307"/>
      <c r="K15" s="307"/>
      <c r="L15" s="307"/>
      <c r="M15" s="310"/>
      <c r="N15" s="311">
        <f t="shared" si="0"/>
        <v>0</v>
      </c>
    </row>
    <row r="16" spans="1:14" ht="15.75">
      <c r="A16" s="19"/>
      <c r="B16" s="20"/>
      <c r="C16" s="31"/>
      <c r="D16" s="305"/>
      <c r="E16" s="305"/>
      <c r="F16" s="306"/>
      <c r="G16" s="307"/>
      <c r="H16" s="308"/>
      <c r="I16" s="309"/>
      <c r="J16" s="307"/>
      <c r="K16" s="307"/>
      <c r="L16" s="307"/>
      <c r="M16" s="310"/>
      <c r="N16" s="311">
        <f t="shared" si="0"/>
        <v>0</v>
      </c>
    </row>
    <row r="17" spans="1:14" ht="15.75">
      <c r="A17" s="19"/>
      <c r="B17" s="32"/>
      <c r="C17" s="21"/>
      <c r="D17" s="305"/>
      <c r="E17" s="305"/>
      <c r="F17" s="306"/>
      <c r="G17" s="307"/>
      <c r="H17" s="307"/>
      <c r="I17" s="309"/>
      <c r="J17" s="307"/>
      <c r="K17" s="307"/>
      <c r="L17" s="307"/>
      <c r="M17" s="310"/>
      <c r="N17" s="311">
        <f t="shared" si="0"/>
        <v>0</v>
      </c>
    </row>
    <row r="18" spans="1:14" ht="15.75">
      <c r="A18" s="19"/>
      <c r="B18" s="32"/>
      <c r="C18" s="21"/>
      <c r="D18" s="305"/>
      <c r="E18" s="305"/>
      <c r="F18" s="306"/>
      <c r="G18" s="307"/>
      <c r="H18" s="307"/>
      <c r="I18" s="309"/>
      <c r="J18" s="307"/>
      <c r="K18" s="307"/>
      <c r="L18" s="307"/>
      <c r="M18" s="310"/>
      <c r="N18" s="311">
        <f t="shared" si="0"/>
        <v>0</v>
      </c>
    </row>
    <row r="19" spans="1:14" ht="15.75">
      <c r="A19" s="19"/>
      <c r="B19" s="32"/>
      <c r="C19" s="21"/>
      <c r="D19" s="305"/>
      <c r="E19" s="305"/>
      <c r="F19" s="306"/>
      <c r="G19" s="307"/>
      <c r="H19" s="307"/>
      <c r="I19" s="309"/>
      <c r="J19" s="307"/>
      <c r="K19" s="307"/>
      <c r="L19" s="307"/>
      <c r="M19" s="310"/>
      <c r="N19" s="311">
        <f t="shared" si="0"/>
        <v>0</v>
      </c>
    </row>
    <row r="20" spans="1:14" ht="15.75">
      <c r="A20" s="19"/>
      <c r="B20" s="32"/>
      <c r="C20" s="21"/>
      <c r="D20" s="305"/>
      <c r="E20" s="305"/>
      <c r="F20" s="306"/>
      <c r="G20" s="307"/>
      <c r="H20" s="307"/>
      <c r="I20" s="309"/>
      <c r="J20" s="307"/>
      <c r="K20" s="307"/>
      <c r="L20" s="307"/>
      <c r="M20" s="310"/>
      <c r="N20" s="311">
        <f t="shared" si="0"/>
        <v>0</v>
      </c>
    </row>
    <row r="21" spans="1:14" ht="15.75">
      <c r="A21" s="41"/>
      <c r="B21" s="42"/>
      <c r="C21" s="43"/>
      <c r="D21" s="321"/>
      <c r="E21" s="321"/>
      <c r="F21" s="322"/>
      <c r="G21" s="323"/>
      <c r="H21" s="323"/>
      <c r="I21" s="324"/>
      <c r="J21" s="325"/>
      <c r="K21" s="323"/>
      <c r="L21" s="325"/>
      <c r="M21" s="326"/>
      <c r="N21" s="327">
        <f t="shared" si="0"/>
        <v>0</v>
      </c>
    </row>
    <row r="22" spans="1:14" ht="15.75">
      <c r="A22" s="38"/>
      <c r="B22" s="39"/>
      <c r="C22" s="33"/>
      <c r="D22" s="328"/>
      <c r="E22" s="328"/>
      <c r="F22" s="315"/>
      <c r="G22" s="316"/>
      <c r="H22" s="316"/>
      <c r="I22" s="317"/>
      <c r="J22" s="316"/>
      <c r="K22" s="316"/>
      <c r="L22" s="318"/>
      <c r="M22" s="319"/>
      <c r="N22" s="327">
        <f t="shared" si="0"/>
        <v>0</v>
      </c>
    </row>
    <row r="23" spans="1:14" ht="15.75">
      <c r="A23" s="38"/>
      <c r="B23" s="51"/>
      <c r="C23" s="33"/>
      <c r="D23" s="328"/>
      <c r="E23" s="328"/>
      <c r="F23" s="315"/>
      <c r="G23" s="318"/>
      <c r="H23" s="318"/>
      <c r="I23" s="317"/>
      <c r="J23" s="316"/>
      <c r="K23" s="318"/>
      <c r="L23" s="318"/>
      <c r="M23" s="319"/>
      <c r="N23" s="327">
        <f t="shared" si="0"/>
        <v>0</v>
      </c>
    </row>
    <row r="24" spans="1:14" ht="15.75">
      <c r="A24" s="38"/>
      <c r="B24" s="51"/>
      <c r="C24" s="33"/>
      <c r="D24" s="328"/>
      <c r="E24" s="328"/>
      <c r="F24" s="315"/>
      <c r="G24" s="316"/>
      <c r="H24" s="316"/>
      <c r="I24" s="317"/>
      <c r="J24" s="329"/>
      <c r="K24" s="316"/>
      <c r="L24" s="316"/>
      <c r="M24" s="319"/>
      <c r="N24" s="327">
        <f t="shared" si="0"/>
        <v>0</v>
      </c>
    </row>
    <row r="25" spans="1:14" ht="15.75">
      <c r="A25" s="38"/>
      <c r="B25" s="53"/>
      <c r="C25" s="33"/>
      <c r="D25" s="328"/>
      <c r="E25" s="328"/>
      <c r="F25" s="315"/>
      <c r="G25" s="318"/>
      <c r="H25" s="318"/>
      <c r="I25" s="317"/>
      <c r="J25" s="316"/>
      <c r="K25" s="316"/>
      <c r="L25" s="318"/>
      <c r="M25" s="319"/>
      <c r="N25" s="327">
        <f t="shared" si="0"/>
        <v>0</v>
      </c>
    </row>
    <row r="26" spans="1:14" ht="15.75">
      <c r="A26" s="38"/>
      <c r="B26" s="51"/>
      <c r="C26" s="33"/>
      <c r="D26" s="328"/>
      <c r="E26" s="328"/>
      <c r="F26" s="315"/>
      <c r="G26" s="316"/>
      <c r="H26" s="316"/>
      <c r="I26" s="317"/>
      <c r="J26" s="316"/>
      <c r="K26" s="316"/>
      <c r="L26" s="316"/>
      <c r="M26" s="319"/>
      <c r="N26" s="327">
        <f t="shared" si="0"/>
        <v>0</v>
      </c>
    </row>
    <row r="27" spans="1:14" ht="15.75">
      <c r="A27" s="38"/>
      <c r="B27" s="51"/>
      <c r="C27" s="33"/>
      <c r="D27" s="328"/>
      <c r="E27" s="328"/>
      <c r="F27" s="315"/>
      <c r="G27" s="316"/>
      <c r="H27" s="316"/>
      <c r="I27" s="317"/>
      <c r="J27" s="316"/>
      <c r="K27" s="316"/>
      <c r="L27" s="318"/>
      <c r="M27" s="319"/>
      <c r="N27" s="327">
        <f t="shared" si="0"/>
        <v>0</v>
      </c>
    </row>
    <row r="28" spans="1:14" ht="15.75">
      <c r="A28" s="38"/>
      <c r="B28" s="54"/>
      <c r="C28" s="33"/>
      <c r="D28" s="328"/>
      <c r="E28" s="328"/>
      <c r="F28" s="315"/>
      <c r="G28" s="316"/>
      <c r="H28" s="316"/>
      <c r="I28" s="329"/>
      <c r="J28" s="329"/>
      <c r="K28" s="316"/>
      <c r="L28" s="318"/>
      <c r="M28" s="319"/>
      <c r="N28" s="327">
        <f t="shared" si="0"/>
        <v>0</v>
      </c>
    </row>
    <row r="29" spans="1:14" ht="15.75">
      <c r="A29" s="38"/>
      <c r="B29" s="55"/>
      <c r="C29" s="52"/>
      <c r="D29" s="328"/>
      <c r="E29" s="328"/>
      <c r="F29" s="330"/>
      <c r="G29" s="316"/>
      <c r="H29" s="316"/>
      <c r="I29" s="329"/>
      <c r="J29" s="329"/>
      <c r="K29" s="316"/>
      <c r="L29" s="318"/>
      <c r="M29" s="319"/>
      <c r="N29" s="327">
        <f t="shared" si="0"/>
        <v>0</v>
      </c>
    </row>
    <row r="30" spans="1:14" ht="15.75">
      <c r="A30" s="19"/>
      <c r="B30" s="57"/>
      <c r="C30" s="23"/>
      <c r="D30" s="331"/>
      <c r="E30" s="331"/>
      <c r="F30" s="332"/>
      <c r="G30" s="307"/>
      <c r="H30" s="307"/>
      <c r="I30" s="333"/>
      <c r="J30" s="333"/>
      <c r="K30" s="334"/>
      <c r="L30" s="312"/>
      <c r="M30" s="310"/>
      <c r="N30" s="327">
        <f t="shared" si="0"/>
        <v>0</v>
      </c>
    </row>
    <row r="31" spans="1:14" ht="15.75">
      <c r="A31" s="19"/>
      <c r="B31" s="57"/>
      <c r="C31" s="23"/>
      <c r="D31" s="331"/>
      <c r="E31" s="331"/>
      <c r="F31" s="332"/>
      <c r="G31" s="307"/>
      <c r="H31" s="307"/>
      <c r="I31" s="333"/>
      <c r="J31" s="333"/>
      <c r="K31" s="307"/>
      <c r="L31" s="312"/>
      <c r="M31" s="310"/>
      <c r="N31" s="327">
        <f t="shared" si="0"/>
        <v>0</v>
      </c>
    </row>
    <row r="32" spans="1:14" ht="15.75">
      <c r="A32" s="61"/>
      <c r="B32" s="62"/>
      <c r="C32" s="23"/>
      <c r="D32" s="331"/>
      <c r="E32" s="331"/>
      <c r="F32" s="332"/>
      <c r="G32" s="307"/>
      <c r="H32" s="307"/>
      <c r="I32" s="333"/>
      <c r="J32" s="333"/>
      <c r="K32" s="307"/>
      <c r="L32" s="312"/>
      <c r="M32" s="310"/>
      <c r="N32" s="327">
        <f t="shared" si="0"/>
        <v>0</v>
      </c>
    </row>
    <row r="33" spans="1:14" ht="15.75">
      <c r="A33" s="61"/>
      <c r="B33" s="57"/>
      <c r="C33" s="23"/>
      <c r="D33" s="331"/>
      <c r="E33" s="331"/>
      <c r="F33" s="332"/>
      <c r="G33" s="307"/>
      <c r="H33" s="307"/>
      <c r="I33" s="333"/>
      <c r="J33" s="333"/>
      <c r="K33" s="307"/>
      <c r="L33" s="312"/>
      <c r="M33" s="310"/>
      <c r="N33" s="327">
        <f t="shared" si="0"/>
        <v>0</v>
      </c>
    </row>
    <row r="34" spans="1:14" ht="15.75">
      <c r="A34" s="61"/>
      <c r="B34" s="57"/>
      <c r="C34" s="23"/>
      <c r="D34" s="331"/>
      <c r="E34" s="331"/>
      <c r="F34" s="332"/>
      <c r="G34" s="307"/>
      <c r="H34" s="307"/>
      <c r="I34" s="334"/>
      <c r="J34" s="334"/>
      <c r="K34" s="333"/>
      <c r="L34" s="312"/>
      <c r="M34" s="310"/>
      <c r="N34" s="327">
        <f t="shared" si="0"/>
        <v>0</v>
      </c>
    </row>
    <row r="35" spans="1:14" ht="16.5" thickBot="1">
      <c r="A35" s="61"/>
      <c r="B35" s="57"/>
      <c r="C35" s="23"/>
      <c r="D35" s="335"/>
      <c r="E35" s="335"/>
      <c r="F35" s="332"/>
      <c r="G35" s="334"/>
      <c r="H35" s="334"/>
      <c r="I35" s="334"/>
      <c r="J35" s="336"/>
      <c r="K35" s="333"/>
      <c r="L35" s="312"/>
      <c r="M35" s="310"/>
      <c r="N35" s="65">
        <f>SUM(N6:N34)</f>
        <v>526664.34000000008</v>
      </c>
    </row>
    <row r="36" spans="1:14" ht="16.5" thickBot="1">
      <c r="A36" s="66" t="s">
        <v>8</v>
      </c>
      <c r="B36" s="67"/>
      <c r="C36" s="68"/>
      <c r="D36" s="337"/>
      <c r="E36" s="337"/>
      <c r="F36" s="337"/>
      <c r="G36" s="338">
        <f>SUM(G6:G35)</f>
        <v>389324.33999999997</v>
      </c>
      <c r="H36" s="338">
        <f>SUM(H6:H35)</f>
        <v>0</v>
      </c>
      <c r="I36" s="339">
        <f>SUM(I6:I35)</f>
        <v>137340</v>
      </c>
      <c r="J36" s="340">
        <f>SUM(J6:J34)</f>
        <v>57964.34</v>
      </c>
      <c r="K36" s="341">
        <f>SUM(K6:K34)</f>
        <v>468700</v>
      </c>
      <c r="L36" s="310">
        <f>SUM(L6:L35)</f>
        <v>0</v>
      </c>
      <c r="M36" s="310">
        <f>SUM(M6:M35)</f>
        <v>0</v>
      </c>
      <c r="N36" s="65">
        <f>SUM(J36:M36)</f>
        <v>526664.34</v>
      </c>
    </row>
    <row r="37" spans="1:14" ht="15.75">
      <c r="A37" s="1"/>
      <c r="B37" s="1"/>
      <c r="C37" s="1"/>
      <c r="D37" s="58"/>
      <c r="E37" s="1"/>
      <c r="F37" s="1"/>
      <c r="G37" s="1"/>
      <c r="H37" s="8" t="s">
        <v>7</v>
      </c>
      <c r="I37" s="74"/>
      <c r="J37" s="75"/>
      <c r="K37" s="76"/>
      <c r="L37" s="69"/>
      <c r="M37" s="69"/>
      <c r="N37" s="1"/>
    </row>
    <row r="38" spans="1:14" ht="15.75">
      <c r="A38" s="66" t="s">
        <v>6</v>
      </c>
      <c r="B38" s="66"/>
      <c r="C38" s="1"/>
      <c r="D38" s="58"/>
      <c r="E38" s="77" t="s">
        <v>5</v>
      </c>
      <c r="F38" s="77"/>
      <c r="G38" s="1" t="s">
        <v>4</v>
      </c>
      <c r="H38" s="88"/>
      <c r="I38" s="89"/>
      <c r="J38" s="69"/>
      <c r="K38" s="20"/>
      <c r="L38" s="79"/>
      <c r="M38" s="79"/>
      <c r="N38" s="1"/>
    </row>
    <row r="39" spans="1:14" ht="15.75">
      <c r="A39" s="66" t="s">
        <v>3</v>
      </c>
      <c r="B39" s="80"/>
      <c r="C39" s="81"/>
      <c r="D39" s="1"/>
      <c r="E39" s="353">
        <v>545</v>
      </c>
      <c r="F39" s="353"/>
      <c r="G39" s="1"/>
      <c r="H39" s="78"/>
      <c r="I39" s="26"/>
      <c r="J39" s="79"/>
      <c r="K39" s="79"/>
      <c r="L39" s="79"/>
      <c r="M39" s="79"/>
      <c r="N39" s="82"/>
    </row>
    <row r="40" spans="1:14" ht="15.75">
      <c r="A40" s="66" t="s">
        <v>2</v>
      </c>
      <c r="B40" s="1"/>
      <c r="C40" s="342">
        <v>60</v>
      </c>
      <c r="D40" s="1"/>
      <c r="E40" s="1"/>
      <c r="F40" s="1"/>
      <c r="G40" s="1"/>
      <c r="H40" s="77"/>
      <c r="I40" s="26"/>
      <c r="J40" s="79"/>
      <c r="K40" s="79"/>
      <c r="L40" s="79"/>
      <c r="M40" s="79"/>
      <c r="N40" s="82"/>
    </row>
    <row r="41" spans="1:14">
      <c r="A41" s="1"/>
      <c r="B41" s="1"/>
      <c r="C41" s="338">
        <f>C40*E39</f>
        <v>32700</v>
      </c>
      <c r="D41" s="1"/>
      <c r="E41" s="1"/>
      <c r="F41" s="1"/>
      <c r="G41" s="1"/>
      <c r="H41" s="79"/>
      <c r="I41" s="79"/>
      <c r="J41" s="79"/>
      <c r="K41" s="1"/>
      <c r="L41" s="79"/>
      <c r="M41" s="79"/>
      <c r="N41" s="82"/>
    </row>
    <row r="42" spans="1:14" ht="16.5" thickBot="1">
      <c r="A42" s="66" t="s">
        <v>1</v>
      </c>
      <c r="B42" s="1"/>
      <c r="C42" s="343">
        <v>25325</v>
      </c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ht="15.75" thickBot="1">
      <c r="A43" s="354" t="s">
        <v>0</v>
      </c>
      <c r="B43" s="355"/>
      <c r="C43" s="344">
        <f>SUM(C41+C42)</f>
        <v>58025</v>
      </c>
      <c r="D43" s="86"/>
      <c r="E43" s="1"/>
      <c r="F43" s="1"/>
      <c r="G43" s="1"/>
      <c r="H43" s="1"/>
      <c r="I43" s="1"/>
      <c r="J43" s="1"/>
      <c r="K43" s="1"/>
      <c r="L43" s="1"/>
      <c r="M43" s="1"/>
      <c r="N43" s="58"/>
    </row>
  </sheetData>
  <mergeCells count="5">
    <mergeCell ref="D3:E3"/>
    <mergeCell ref="K3:M3"/>
    <mergeCell ref="H4:I4"/>
    <mergeCell ref="E39:F39"/>
    <mergeCell ref="A43:B43"/>
  </mergeCells>
  <pageMargins left="0.5" right="0.21" top="0.74803149606299213" bottom="0.74803149606299213" header="0.31496062992125984" footer="0.31496062992125984"/>
  <pageSetup paperSize="9" scale="75" orientation="landscape" horizontalDpi="200" verticalDpi="200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43"/>
  <sheetViews>
    <sheetView topLeftCell="A10" zoomScale="85" zoomScaleNormal="85" workbookViewId="0">
      <selection activeCell="K8" sqref="K8"/>
    </sheetView>
  </sheetViews>
  <sheetFormatPr baseColWidth="10" defaultRowHeight="15"/>
  <cols>
    <col min="1" max="1" width="5.5703125" customWidth="1"/>
    <col min="2" max="2" width="17.5703125" customWidth="1"/>
    <col min="3" max="3" width="15" customWidth="1"/>
    <col min="4" max="4" width="9.85546875" customWidth="1"/>
    <col min="5" max="5" width="10.85546875" customWidth="1"/>
    <col min="6" max="6" width="9.140625" customWidth="1"/>
    <col min="7" max="7" width="12.42578125" customWidth="1"/>
    <col min="8" max="8" width="11.42578125" customWidth="1"/>
    <col min="9" max="9" width="11.28515625" customWidth="1"/>
    <col min="10" max="10" width="11.42578125" customWidth="1"/>
    <col min="11" max="11" width="11.5703125" customWidth="1"/>
    <col min="12" max="12" width="9.42578125" customWidth="1"/>
    <col min="13" max="13" width="11.28515625" customWidth="1"/>
    <col min="14" max="14" width="12.85546875" customWidth="1"/>
  </cols>
  <sheetData>
    <row r="1" spans="1:14" ht="16.5" thickBot="1">
      <c r="A1" s="1"/>
      <c r="B1" s="2"/>
      <c r="C1" s="3" t="s">
        <v>25</v>
      </c>
      <c r="D1" s="4"/>
      <c r="E1" s="5"/>
      <c r="F1" s="6"/>
      <c r="G1" s="1"/>
      <c r="H1" s="1"/>
      <c r="I1" s="1"/>
      <c r="J1" s="7" t="s">
        <v>24</v>
      </c>
      <c r="K1" s="8"/>
      <c r="L1" s="1"/>
      <c r="M1" s="1"/>
      <c r="N1" s="1"/>
    </row>
    <row r="2" spans="1:14" ht="16.5" thickBot="1">
      <c r="A2" s="1"/>
      <c r="B2" s="9"/>
      <c r="C2" s="10"/>
      <c r="D2" s="10"/>
      <c r="E2" s="10"/>
      <c r="F2" s="1"/>
      <c r="G2" s="1"/>
      <c r="H2" s="1"/>
      <c r="I2" s="11"/>
      <c r="J2" s="1"/>
      <c r="K2" s="9"/>
      <c r="L2" s="9"/>
      <c r="M2" s="9"/>
      <c r="N2" s="9"/>
    </row>
    <row r="3" spans="1:14" ht="16.5" thickBot="1">
      <c r="A3" s="12" t="s">
        <v>23</v>
      </c>
      <c r="B3" s="13"/>
      <c r="C3" s="5"/>
      <c r="D3" s="347" t="s">
        <v>30</v>
      </c>
      <c r="E3" s="348"/>
      <c r="F3" s="14"/>
      <c r="G3" s="1"/>
      <c r="H3" s="1"/>
      <c r="I3" s="1"/>
      <c r="J3" s="12"/>
      <c r="K3" s="349">
        <v>40321</v>
      </c>
      <c r="L3" s="350"/>
      <c r="M3" s="351"/>
      <c r="N3" s="15" t="s">
        <v>27</v>
      </c>
    </row>
    <row r="4" spans="1:14" ht="15.75">
      <c r="A4" s="1"/>
      <c r="B4" s="16"/>
      <c r="C4" s="16"/>
      <c r="D4" s="16"/>
      <c r="E4" s="16"/>
      <c r="F4" s="1"/>
      <c r="G4" s="1"/>
      <c r="H4" s="352" t="s">
        <v>22</v>
      </c>
      <c r="I4" s="352"/>
      <c r="J4" s="1"/>
      <c r="K4" s="16"/>
      <c r="L4" s="16"/>
      <c r="M4" s="17"/>
      <c r="N4" s="16"/>
    </row>
    <row r="5" spans="1:14" ht="15.75">
      <c r="A5" s="18" t="s">
        <v>21</v>
      </c>
      <c r="B5" s="18" t="s">
        <v>20</v>
      </c>
      <c r="C5" s="18" t="s">
        <v>19</v>
      </c>
      <c r="D5" s="18" t="s">
        <v>18</v>
      </c>
      <c r="E5" s="18" t="s">
        <v>17</v>
      </c>
      <c r="F5" s="18" t="s">
        <v>16</v>
      </c>
      <c r="G5" s="18" t="s">
        <v>15</v>
      </c>
      <c r="H5" s="18" t="s">
        <v>14</v>
      </c>
      <c r="I5" s="18" t="s">
        <v>13</v>
      </c>
      <c r="J5" s="18" t="s">
        <v>12</v>
      </c>
      <c r="K5" s="18" t="s">
        <v>11</v>
      </c>
      <c r="L5" s="18" t="s">
        <v>10</v>
      </c>
      <c r="M5" s="18" t="s">
        <v>9</v>
      </c>
      <c r="N5" s="18" t="s">
        <v>0</v>
      </c>
    </row>
    <row r="6" spans="1:14" ht="15.75">
      <c r="A6" s="19" t="s">
        <v>121</v>
      </c>
      <c r="B6" s="32" t="s">
        <v>304</v>
      </c>
      <c r="C6" s="21" t="s">
        <v>28</v>
      </c>
      <c r="D6" s="305">
        <v>40321</v>
      </c>
      <c r="E6" s="305">
        <v>40322</v>
      </c>
      <c r="F6" s="306">
        <v>34026</v>
      </c>
      <c r="G6" s="307">
        <v>29975</v>
      </c>
      <c r="H6" s="307"/>
      <c r="I6" s="309"/>
      <c r="J6" s="307"/>
      <c r="K6" s="307">
        <v>29975</v>
      </c>
      <c r="L6" s="307"/>
      <c r="M6" s="310"/>
      <c r="N6" s="311">
        <f>SUM(G6:I6)</f>
        <v>29975</v>
      </c>
    </row>
    <row r="7" spans="1:14" ht="13.5" customHeight="1">
      <c r="A7" s="19" t="s">
        <v>176</v>
      </c>
      <c r="B7" s="32" t="s">
        <v>305</v>
      </c>
      <c r="C7" s="21" t="s">
        <v>28</v>
      </c>
      <c r="D7" s="305">
        <v>40319</v>
      </c>
      <c r="E7" s="305">
        <v>40321</v>
      </c>
      <c r="F7" s="306">
        <v>34027</v>
      </c>
      <c r="G7" s="307">
        <v>85020</v>
      </c>
      <c r="H7" s="307"/>
      <c r="I7" s="309"/>
      <c r="J7" s="307"/>
      <c r="K7" s="307">
        <v>85020</v>
      </c>
      <c r="L7" s="307"/>
      <c r="M7" s="310"/>
      <c r="N7" s="311">
        <f>SUM(G7:I7)</f>
        <v>85020</v>
      </c>
    </row>
    <row r="8" spans="1:14" ht="15.75">
      <c r="A8" s="19" t="s">
        <v>110</v>
      </c>
      <c r="B8" s="32" t="s">
        <v>306</v>
      </c>
      <c r="C8" s="21" t="s">
        <v>28</v>
      </c>
      <c r="D8" s="305">
        <v>40321</v>
      </c>
      <c r="E8" s="305">
        <v>40322</v>
      </c>
      <c r="F8" s="306">
        <v>34028</v>
      </c>
      <c r="G8" s="307">
        <v>42510</v>
      </c>
      <c r="H8" s="307"/>
      <c r="I8" s="309"/>
      <c r="J8" s="307"/>
      <c r="K8" s="307">
        <v>42510</v>
      </c>
      <c r="L8" s="307"/>
      <c r="M8" s="310"/>
      <c r="N8" s="311">
        <f>SUM(G8:I8)</f>
        <v>42510</v>
      </c>
    </row>
    <row r="9" spans="1:14" ht="15.75">
      <c r="A9" s="19"/>
      <c r="B9" s="20"/>
      <c r="C9" s="345"/>
      <c r="D9" s="305"/>
      <c r="E9" s="305"/>
      <c r="F9" s="306"/>
      <c r="G9" s="307"/>
      <c r="H9" s="346"/>
      <c r="I9" s="309"/>
      <c r="J9" s="307"/>
      <c r="K9" s="307"/>
      <c r="L9" s="307"/>
      <c r="M9" s="310"/>
      <c r="N9" s="311">
        <f t="shared" ref="N9:N34" si="0">SUM(G9+I9)</f>
        <v>0</v>
      </c>
    </row>
    <row r="10" spans="1:14" ht="15.75">
      <c r="A10" s="19"/>
      <c r="B10" s="21"/>
      <c r="C10" s="345"/>
      <c r="D10" s="305"/>
      <c r="E10" s="305"/>
      <c r="F10" s="306"/>
      <c r="G10" s="307"/>
      <c r="H10" s="307"/>
      <c r="I10" s="309"/>
      <c r="J10" s="307"/>
      <c r="K10" s="307"/>
      <c r="L10" s="307"/>
      <c r="M10" s="312"/>
      <c r="N10" s="311">
        <f t="shared" si="0"/>
        <v>0</v>
      </c>
    </row>
    <row r="11" spans="1:14" ht="15.75">
      <c r="A11" s="19"/>
      <c r="B11" s="313"/>
      <c r="C11" s="345"/>
      <c r="D11" s="314"/>
      <c r="E11" s="314"/>
      <c r="F11" s="306"/>
      <c r="G11" s="307"/>
      <c r="H11" s="307"/>
      <c r="I11" s="309"/>
      <c r="J11" s="307"/>
      <c r="K11" s="307"/>
      <c r="L11" s="307"/>
      <c r="M11" s="310"/>
      <c r="N11" s="311">
        <f t="shared" si="0"/>
        <v>0</v>
      </c>
    </row>
    <row r="12" spans="1:14" ht="15.75">
      <c r="A12" s="19"/>
      <c r="B12" s="31"/>
      <c r="C12" s="345"/>
      <c r="D12" s="305"/>
      <c r="E12" s="305"/>
      <c r="F12" s="306"/>
      <c r="G12" s="307"/>
      <c r="H12" s="307"/>
      <c r="I12" s="309"/>
      <c r="J12" s="307"/>
      <c r="K12" s="307"/>
      <c r="L12" s="307"/>
      <c r="M12" s="310"/>
      <c r="N12" s="311">
        <f t="shared" si="0"/>
        <v>0</v>
      </c>
    </row>
    <row r="13" spans="1:14" ht="15.75">
      <c r="A13" s="19"/>
      <c r="B13" s="313"/>
      <c r="C13" s="345"/>
      <c r="D13" s="314"/>
      <c r="E13" s="314"/>
      <c r="F13" s="306"/>
      <c r="G13" s="307"/>
      <c r="H13" s="307"/>
      <c r="I13" s="309"/>
      <c r="J13" s="307"/>
      <c r="K13" s="307"/>
      <c r="L13" s="307"/>
      <c r="M13" s="310"/>
      <c r="N13" s="311">
        <f t="shared" si="0"/>
        <v>0</v>
      </c>
    </row>
    <row r="14" spans="1:14" ht="15.75">
      <c r="A14" s="19"/>
      <c r="B14" s="31"/>
      <c r="C14" s="31"/>
      <c r="D14" s="305"/>
      <c r="E14" s="305"/>
      <c r="F14" s="306"/>
      <c r="G14" s="307"/>
      <c r="H14" s="307"/>
      <c r="I14" s="309"/>
      <c r="J14" s="307"/>
      <c r="K14" s="307"/>
      <c r="L14" s="307"/>
      <c r="M14" s="310"/>
      <c r="N14" s="311">
        <f t="shared" si="0"/>
        <v>0</v>
      </c>
    </row>
    <row r="15" spans="1:14" ht="15.75">
      <c r="A15" s="19"/>
      <c r="B15" s="31"/>
      <c r="C15" s="31"/>
      <c r="D15" s="305"/>
      <c r="E15" s="305"/>
      <c r="F15" s="306"/>
      <c r="G15" s="307"/>
      <c r="H15" s="307"/>
      <c r="I15" s="309"/>
      <c r="J15" s="307"/>
      <c r="K15" s="307"/>
      <c r="L15" s="307"/>
      <c r="M15" s="310"/>
      <c r="N15" s="311">
        <f t="shared" si="0"/>
        <v>0</v>
      </c>
    </row>
    <row r="16" spans="1:14" ht="15.75">
      <c r="A16" s="19"/>
      <c r="B16" s="20"/>
      <c r="C16" s="31"/>
      <c r="D16" s="305"/>
      <c r="E16" s="305"/>
      <c r="F16" s="306"/>
      <c r="G16" s="307"/>
      <c r="H16" s="308"/>
      <c r="I16" s="309"/>
      <c r="J16" s="307"/>
      <c r="K16" s="307"/>
      <c r="L16" s="307"/>
      <c r="M16" s="310"/>
      <c r="N16" s="311">
        <f t="shared" si="0"/>
        <v>0</v>
      </c>
    </row>
    <row r="17" spans="1:14" ht="15.75">
      <c r="A17" s="19"/>
      <c r="B17" s="32"/>
      <c r="C17" s="21"/>
      <c r="D17" s="305"/>
      <c r="E17" s="305"/>
      <c r="F17" s="306"/>
      <c r="G17" s="307"/>
      <c r="H17" s="307"/>
      <c r="I17" s="309"/>
      <c r="J17" s="307"/>
      <c r="K17" s="307"/>
      <c r="L17" s="307"/>
      <c r="M17" s="310"/>
      <c r="N17" s="311">
        <f t="shared" si="0"/>
        <v>0</v>
      </c>
    </row>
    <row r="18" spans="1:14" ht="15.75">
      <c r="A18" s="19"/>
      <c r="B18" s="32"/>
      <c r="C18" s="21"/>
      <c r="D18" s="305"/>
      <c r="E18" s="305"/>
      <c r="F18" s="306"/>
      <c r="G18" s="307"/>
      <c r="H18" s="307"/>
      <c r="I18" s="309"/>
      <c r="J18" s="307"/>
      <c r="K18" s="307"/>
      <c r="L18" s="307"/>
      <c r="M18" s="310"/>
      <c r="N18" s="311">
        <f t="shared" si="0"/>
        <v>0</v>
      </c>
    </row>
    <row r="19" spans="1:14" ht="15.75">
      <c r="A19" s="19"/>
      <c r="B19" s="32"/>
      <c r="C19" s="21"/>
      <c r="D19" s="305"/>
      <c r="E19" s="305"/>
      <c r="F19" s="306"/>
      <c r="G19" s="307"/>
      <c r="H19" s="307"/>
      <c r="I19" s="309"/>
      <c r="J19" s="307"/>
      <c r="K19" s="307"/>
      <c r="L19" s="307"/>
      <c r="M19" s="310"/>
      <c r="N19" s="311">
        <f t="shared" si="0"/>
        <v>0</v>
      </c>
    </row>
    <row r="20" spans="1:14" ht="15.75">
      <c r="A20" s="19"/>
      <c r="B20" s="32"/>
      <c r="C20" s="21"/>
      <c r="D20" s="305"/>
      <c r="E20" s="305"/>
      <c r="F20" s="306"/>
      <c r="G20" s="307"/>
      <c r="H20" s="307"/>
      <c r="I20" s="309"/>
      <c r="J20" s="307"/>
      <c r="K20" s="307"/>
      <c r="L20" s="307"/>
      <c r="M20" s="310"/>
      <c r="N20" s="311">
        <f t="shared" si="0"/>
        <v>0</v>
      </c>
    </row>
    <row r="21" spans="1:14" ht="15.75">
      <c r="A21" s="41"/>
      <c r="B21" s="42"/>
      <c r="C21" s="43"/>
      <c r="D21" s="321"/>
      <c r="E21" s="321"/>
      <c r="F21" s="322"/>
      <c r="G21" s="323"/>
      <c r="H21" s="323"/>
      <c r="I21" s="324"/>
      <c r="J21" s="325"/>
      <c r="K21" s="323"/>
      <c r="L21" s="325"/>
      <c r="M21" s="326"/>
      <c r="N21" s="327">
        <f t="shared" si="0"/>
        <v>0</v>
      </c>
    </row>
    <row r="22" spans="1:14" ht="15.75">
      <c r="A22" s="38"/>
      <c r="B22" s="39"/>
      <c r="C22" s="33"/>
      <c r="D22" s="328"/>
      <c r="E22" s="328"/>
      <c r="F22" s="315"/>
      <c r="G22" s="316"/>
      <c r="H22" s="316"/>
      <c r="I22" s="317"/>
      <c r="J22" s="316"/>
      <c r="K22" s="316"/>
      <c r="L22" s="318"/>
      <c r="M22" s="319"/>
      <c r="N22" s="327">
        <f t="shared" si="0"/>
        <v>0</v>
      </c>
    </row>
    <row r="23" spans="1:14" ht="15.75">
      <c r="A23" s="38"/>
      <c r="B23" s="51"/>
      <c r="C23" s="33"/>
      <c r="D23" s="328"/>
      <c r="E23" s="328"/>
      <c r="F23" s="315"/>
      <c r="G23" s="318"/>
      <c r="H23" s="318"/>
      <c r="I23" s="317"/>
      <c r="J23" s="316"/>
      <c r="K23" s="318"/>
      <c r="L23" s="318"/>
      <c r="M23" s="319"/>
      <c r="N23" s="327">
        <f t="shared" si="0"/>
        <v>0</v>
      </c>
    </row>
    <row r="24" spans="1:14" ht="15.75">
      <c r="A24" s="38"/>
      <c r="B24" s="51"/>
      <c r="C24" s="33"/>
      <c r="D24" s="328"/>
      <c r="E24" s="328"/>
      <c r="F24" s="315"/>
      <c r="G24" s="316"/>
      <c r="H24" s="316"/>
      <c r="I24" s="317"/>
      <c r="J24" s="329"/>
      <c r="K24" s="316"/>
      <c r="L24" s="316"/>
      <c r="M24" s="319"/>
      <c r="N24" s="327">
        <f t="shared" si="0"/>
        <v>0</v>
      </c>
    </row>
    <row r="25" spans="1:14" ht="15.75">
      <c r="A25" s="38"/>
      <c r="B25" s="53"/>
      <c r="C25" s="33"/>
      <c r="D25" s="328"/>
      <c r="E25" s="328"/>
      <c r="F25" s="315"/>
      <c r="G25" s="318"/>
      <c r="H25" s="318"/>
      <c r="I25" s="317"/>
      <c r="J25" s="316"/>
      <c r="K25" s="316"/>
      <c r="L25" s="318"/>
      <c r="M25" s="319"/>
      <c r="N25" s="327">
        <f t="shared" si="0"/>
        <v>0</v>
      </c>
    </row>
    <row r="26" spans="1:14" ht="15.75">
      <c r="A26" s="38"/>
      <c r="B26" s="51"/>
      <c r="C26" s="33"/>
      <c r="D26" s="328"/>
      <c r="E26" s="328"/>
      <c r="F26" s="315"/>
      <c r="G26" s="316"/>
      <c r="H26" s="316"/>
      <c r="I26" s="317"/>
      <c r="J26" s="316"/>
      <c r="K26" s="316"/>
      <c r="L26" s="316"/>
      <c r="M26" s="319"/>
      <c r="N26" s="327">
        <f t="shared" si="0"/>
        <v>0</v>
      </c>
    </row>
    <row r="27" spans="1:14" ht="15.75">
      <c r="A27" s="38"/>
      <c r="B27" s="51"/>
      <c r="C27" s="33"/>
      <c r="D27" s="328"/>
      <c r="E27" s="328"/>
      <c r="F27" s="315"/>
      <c r="G27" s="316"/>
      <c r="H27" s="316"/>
      <c r="I27" s="317"/>
      <c r="J27" s="316"/>
      <c r="K27" s="316"/>
      <c r="L27" s="318"/>
      <c r="M27" s="319"/>
      <c r="N27" s="327">
        <f t="shared" si="0"/>
        <v>0</v>
      </c>
    </row>
    <row r="28" spans="1:14" ht="15.75">
      <c r="A28" s="38"/>
      <c r="B28" s="54"/>
      <c r="C28" s="33"/>
      <c r="D28" s="328"/>
      <c r="E28" s="328"/>
      <c r="F28" s="315"/>
      <c r="G28" s="316"/>
      <c r="H28" s="316"/>
      <c r="I28" s="329"/>
      <c r="J28" s="329"/>
      <c r="K28" s="316"/>
      <c r="L28" s="318"/>
      <c r="M28" s="319"/>
      <c r="N28" s="327">
        <f t="shared" si="0"/>
        <v>0</v>
      </c>
    </row>
    <row r="29" spans="1:14" ht="15.75">
      <c r="A29" s="38"/>
      <c r="B29" s="55"/>
      <c r="C29" s="52"/>
      <c r="D29" s="328"/>
      <c r="E29" s="328"/>
      <c r="F29" s="330"/>
      <c r="G29" s="316"/>
      <c r="H29" s="316"/>
      <c r="I29" s="329"/>
      <c r="J29" s="329"/>
      <c r="K29" s="316"/>
      <c r="L29" s="318"/>
      <c r="M29" s="319"/>
      <c r="N29" s="327">
        <f t="shared" si="0"/>
        <v>0</v>
      </c>
    </row>
    <row r="30" spans="1:14" ht="15.75">
      <c r="A30" s="19"/>
      <c r="B30" s="57"/>
      <c r="C30" s="23"/>
      <c r="D30" s="331"/>
      <c r="E30" s="331"/>
      <c r="F30" s="332"/>
      <c r="G30" s="307"/>
      <c r="H30" s="307"/>
      <c r="I30" s="333"/>
      <c r="J30" s="333"/>
      <c r="K30" s="334"/>
      <c r="L30" s="312"/>
      <c r="M30" s="310"/>
      <c r="N30" s="327">
        <f t="shared" si="0"/>
        <v>0</v>
      </c>
    </row>
    <row r="31" spans="1:14" ht="15.75">
      <c r="A31" s="19"/>
      <c r="B31" s="57"/>
      <c r="C31" s="23"/>
      <c r="D31" s="331"/>
      <c r="E31" s="331"/>
      <c r="F31" s="332"/>
      <c r="G31" s="307"/>
      <c r="H31" s="307"/>
      <c r="I31" s="333"/>
      <c r="J31" s="333"/>
      <c r="K31" s="307"/>
      <c r="L31" s="312"/>
      <c r="M31" s="310"/>
      <c r="N31" s="327">
        <f t="shared" si="0"/>
        <v>0</v>
      </c>
    </row>
    <row r="32" spans="1:14" ht="15.75">
      <c r="A32" s="61"/>
      <c r="B32" s="62"/>
      <c r="C32" s="23"/>
      <c r="D32" s="331"/>
      <c r="E32" s="331"/>
      <c r="F32" s="332"/>
      <c r="G32" s="307"/>
      <c r="H32" s="307"/>
      <c r="I32" s="333"/>
      <c r="J32" s="333"/>
      <c r="K32" s="307"/>
      <c r="L32" s="312"/>
      <c r="M32" s="310"/>
      <c r="N32" s="327">
        <f t="shared" si="0"/>
        <v>0</v>
      </c>
    </row>
    <row r="33" spans="1:14" ht="15.75">
      <c r="A33" s="61"/>
      <c r="B33" s="57"/>
      <c r="C33" s="23"/>
      <c r="D33" s="331"/>
      <c r="E33" s="331"/>
      <c r="F33" s="332"/>
      <c r="G33" s="307"/>
      <c r="H33" s="307"/>
      <c r="I33" s="333"/>
      <c r="J33" s="333"/>
      <c r="K33" s="307"/>
      <c r="L33" s="312"/>
      <c r="M33" s="310"/>
      <c r="N33" s="327">
        <f t="shared" si="0"/>
        <v>0</v>
      </c>
    </row>
    <row r="34" spans="1:14" ht="15.75">
      <c r="A34" s="61"/>
      <c r="B34" s="57"/>
      <c r="C34" s="23"/>
      <c r="D34" s="331"/>
      <c r="E34" s="331"/>
      <c r="F34" s="332"/>
      <c r="G34" s="307"/>
      <c r="H34" s="307"/>
      <c r="I34" s="334"/>
      <c r="J34" s="334"/>
      <c r="K34" s="333"/>
      <c r="L34" s="312"/>
      <c r="M34" s="310"/>
      <c r="N34" s="327">
        <f t="shared" si="0"/>
        <v>0</v>
      </c>
    </row>
    <row r="35" spans="1:14" ht="16.5" thickBot="1">
      <c r="A35" s="61"/>
      <c r="B35" s="57"/>
      <c r="C35" s="23"/>
      <c r="D35" s="335"/>
      <c r="E35" s="335"/>
      <c r="F35" s="332"/>
      <c r="G35" s="334"/>
      <c r="H35" s="334"/>
      <c r="I35" s="334"/>
      <c r="J35" s="336"/>
      <c r="K35" s="333"/>
      <c r="L35" s="312"/>
      <c r="M35" s="310"/>
      <c r="N35" s="65">
        <f>SUM(N6:N34)</f>
        <v>157505</v>
      </c>
    </row>
    <row r="36" spans="1:14" ht="16.5" thickBot="1">
      <c r="A36" s="66" t="s">
        <v>8</v>
      </c>
      <c r="B36" s="67"/>
      <c r="C36" s="68"/>
      <c r="D36" s="337"/>
      <c r="E36" s="337"/>
      <c r="F36" s="337"/>
      <c r="G36" s="338">
        <f>SUM(G6:G35)</f>
        <v>157505</v>
      </c>
      <c r="H36" s="338">
        <f>SUM(H6:H35)</f>
        <v>0</v>
      </c>
      <c r="I36" s="339">
        <f>SUM(I6:I35)</f>
        <v>0</v>
      </c>
      <c r="J36" s="340">
        <f>SUM(J6:J34)</f>
        <v>0</v>
      </c>
      <c r="K36" s="341">
        <f>SUM(K6:K34)</f>
        <v>157505</v>
      </c>
      <c r="L36" s="310">
        <f>SUM(L6:L35)</f>
        <v>0</v>
      </c>
      <c r="M36" s="310">
        <f>SUM(M6:M35)</f>
        <v>0</v>
      </c>
      <c r="N36" s="65">
        <f>SUM(J36:M36)</f>
        <v>157505</v>
      </c>
    </row>
    <row r="37" spans="1:14" ht="15.75">
      <c r="A37" s="1"/>
      <c r="B37" s="1"/>
      <c r="C37" s="1"/>
      <c r="D37" s="58"/>
      <c r="E37" s="1"/>
      <c r="F37" s="1"/>
      <c r="G37" s="1"/>
      <c r="H37" s="8" t="s">
        <v>7</v>
      </c>
      <c r="I37" s="74"/>
      <c r="J37" s="75"/>
      <c r="K37" s="76"/>
      <c r="L37" s="69"/>
      <c r="M37" s="69"/>
      <c r="N37" s="1"/>
    </row>
    <row r="38" spans="1:14" ht="15.75">
      <c r="A38" s="66" t="s">
        <v>6</v>
      </c>
      <c r="B38" s="66"/>
      <c r="C38" s="1"/>
      <c r="D38" s="58"/>
      <c r="E38" s="77" t="s">
        <v>5</v>
      </c>
      <c r="F38" s="77"/>
      <c r="G38" s="1" t="s">
        <v>4</v>
      </c>
      <c r="H38" s="88"/>
      <c r="I38" s="89"/>
      <c r="J38" s="69"/>
      <c r="K38" s="20"/>
      <c r="L38" s="79"/>
      <c r="M38" s="79"/>
      <c r="N38" s="1"/>
    </row>
    <row r="39" spans="1:14" ht="15.75">
      <c r="A39" s="66" t="s">
        <v>3</v>
      </c>
      <c r="B39" s="80"/>
      <c r="C39" s="81"/>
      <c r="D39" s="1"/>
      <c r="E39" s="353">
        <v>545</v>
      </c>
      <c r="F39" s="353"/>
      <c r="G39" s="1"/>
      <c r="H39" s="78"/>
      <c r="I39" s="26"/>
      <c r="J39" s="79"/>
      <c r="K39" s="79"/>
      <c r="L39" s="79"/>
      <c r="M39" s="79"/>
      <c r="N39" s="82"/>
    </row>
    <row r="40" spans="1:14" ht="15.75">
      <c r="A40" s="66" t="s">
        <v>2</v>
      </c>
      <c r="B40" s="1"/>
      <c r="C40" s="342">
        <v>0</v>
      </c>
      <c r="D40" s="1"/>
      <c r="E40" s="1"/>
      <c r="F40" s="1"/>
      <c r="G40" s="1"/>
      <c r="H40" s="77"/>
      <c r="I40" s="26"/>
      <c r="J40" s="79"/>
      <c r="K40" s="79"/>
      <c r="L40" s="79"/>
      <c r="M40" s="79"/>
      <c r="N40" s="82"/>
    </row>
    <row r="41" spans="1:14">
      <c r="A41" s="1"/>
      <c r="B41" s="1"/>
      <c r="C41" s="338">
        <f>C40*E39</f>
        <v>0</v>
      </c>
      <c r="D41" s="1"/>
      <c r="E41" s="1"/>
      <c r="F41" s="1"/>
      <c r="G41" s="1"/>
      <c r="H41" s="79"/>
      <c r="I41" s="79"/>
      <c r="J41" s="79"/>
      <c r="K41" s="1"/>
      <c r="L41" s="79"/>
      <c r="M41" s="79"/>
      <c r="N41" s="82"/>
    </row>
    <row r="42" spans="1:14" ht="16.5" thickBot="1">
      <c r="A42" s="66" t="s">
        <v>1</v>
      </c>
      <c r="B42" s="1"/>
      <c r="C42" s="343">
        <v>0</v>
      </c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ht="15.75" thickBot="1">
      <c r="A43" s="354" t="s">
        <v>0</v>
      </c>
      <c r="B43" s="355"/>
      <c r="C43" s="344">
        <f>SUM(C41+C42)</f>
        <v>0</v>
      </c>
      <c r="D43" s="86"/>
      <c r="E43" s="1"/>
      <c r="F43" s="1"/>
      <c r="G43" s="1"/>
      <c r="H43" s="1"/>
      <c r="I43" s="1"/>
      <c r="J43" s="1"/>
      <c r="K43" s="1"/>
      <c r="L43" s="1"/>
      <c r="M43" s="1"/>
      <c r="N43" s="58"/>
    </row>
  </sheetData>
  <mergeCells count="5">
    <mergeCell ref="D3:E3"/>
    <mergeCell ref="K3:M3"/>
    <mergeCell ref="H4:I4"/>
    <mergeCell ref="E39:F39"/>
    <mergeCell ref="A43:B43"/>
  </mergeCells>
  <pageMargins left="0.5" right="0.21" top="0.74803149606299213" bottom="0.74803149606299213" header="0.31496062992125984" footer="0.31496062992125984"/>
  <pageSetup paperSize="9" scale="75" orientation="landscape" horizontalDpi="200" verticalDpi="200" r:id="rId1"/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43"/>
  <sheetViews>
    <sheetView topLeftCell="A29" zoomScale="85" zoomScaleNormal="85" workbookViewId="0">
      <selection activeCell="N43" sqref="A1:N43"/>
    </sheetView>
  </sheetViews>
  <sheetFormatPr baseColWidth="10" defaultRowHeight="15"/>
  <cols>
    <col min="1" max="1" width="5.5703125" customWidth="1"/>
    <col min="2" max="2" width="17.5703125" customWidth="1"/>
    <col min="3" max="3" width="15" customWidth="1"/>
    <col min="4" max="4" width="9.85546875" customWidth="1"/>
    <col min="5" max="5" width="10.85546875" customWidth="1"/>
    <col min="6" max="6" width="9.140625" customWidth="1"/>
    <col min="7" max="7" width="12.42578125" customWidth="1"/>
    <col min="8" max="8" width="11.42578125" customWidth="1"/>
    <col min="9" max="9" width="11.28515625" customWidth="1"/>
    <col min="10" max="10" width="11.42578125" customWidth="1"/>
    <col min="11" max="11" width="11.5703125" customWidth="1"/>
    <col min="12" max="12" width="9.42578125" customWidth="1"/>
    <col min="13" max="13" width="11.28515625" customWidth="1"/>
    <col min="14" max="14" width="12.85546875" customWidth="1"/>
  </cols>
  <sheetData>
    <row r="1" spans="1:14" ht="16.5" thickBot="1">
      <c r="A1" s="1"/>
      <c r="B1" s="2"/>
      <c r="C1" s="3" t="s">
        <v>25</v>
      </c>
      <c r="D1" s="4"/>
      <c r="E1" s="5"/>
      <c r="F1" s="6"/>
      <c r="G1" s="1"/>
      <c r="H1" s="1"/>
      <c r="I1" s="1"/>
      <c r="J1" s="7" t="s">
        <v>24</v>
      </c>
      <c r="K1" s="8"/>
      <c r="L1" s="1"/>
      <c r="M1" s="1"/>
      <c r="N1" s="1"/>
    </row>
    <row r="2" spans="1:14" ht="16.5" thickBot="1">
      <c r="A2" s="1"/>
      <c r="B2" s="9"/>
      <c r="C2" s="10"/>
      <c r="D2" s="10"/>
      <c r="E2" s="10"/>
      <c r="F2" s="1"/>
      <c r="G2" s="1"/>
      <c r="H2" s="1"/>
      <c r="I2" s="11"/>
      <c r="J2" s="1"/>
      <c r="K2" s="9"/>
      <c r="L2" s="9"/>
      <c r="M2" s="9"/>
      <c r="N2" s="9"/>
    </row>
    <row r="3" spans="1:14" ht="16.5" thickBot="1">
      <c r="A3" s="12" t="s">
        <v>23</v>
      </c>
      <c r="B3" s="13"/>
      <c r="C3" s="5"/>
      <c r="D3" s="347" t="s">
        <v>69</v>
      </c>
      <c r="E3" s="348"/>
      <c r="F3" s="14"/>
      <c r="G3" s="1"/>
      <c r="H3" s="1"/>
      <c r="I3" s="1"/>
      <c r="J3" s="12"/>
      <c r="K3" s="349">
        <v>40321</v>
      </c>
      <c r="L3" s="350"/>
      <c r="M3" s="351"/>
      <c r="N3" s="15" t="s">
        <v>26</v>
      </c>
    </row>
    <row r="4" spans="1:14" ht="15.75">
      <c r="A4" s="1"/>
      <c r="B4" s="16"/>
      <c r="C4" s="16"/>
      <c r="D4" s="16"/>
      <c r="E4" s="16"/>
      <c r="F4" s="1"/>
      <c r="G4" s="1"/>
      <c r="H4" s="352" t="s">
        <v>22</v>
      </c>
      <c r="I4" s="352"/>
      <c r="J4" s="1"/>
      <c r="K4" s="16"/>
      <c r="L4" s="16"/>
      <c r="M4" s="17"/>
      <c r="N4" s="16"/>
    </row>
    <row r="5" spans="1:14" ht="15.75">
      <c r="A5" s="18" t="s">
        <v>21</v>
      </c>
      <c r="B5" s="18" t="s">
        <v>20</v>
      </c>
      <c r="C5" s="18" t="s">
        <v>19</v>
      </c>
      <c r="D5" s="18" t="s">
        <v>18</v>
      </c>
      <c r="E5" s="18" t="s">
        <v>17</v>
      </c>
      <c r="F5" s="18" t="s">
        <v>16</v>
      </c>
      <c r="G5" s="18" t="s">
        <v>15</v>
      </c>
      <c r="H5" s="18" t="s">
        <v>14</v>
      </c>
      <c r="I5" s="18" t="s">
        <v>13</v>
      </c>
      <c r="J5" s="18" t="s">
        <v>12</v>
      </c>
      <c r="K5" s="18" t="s">
        <v>11</v>
      </c>
      <c r="L5" s="18" t="s">
        <v>10</v>
      </c>
      <c r="M5" s="18" t="s">
        <v>9</v>
      </c>
      <c r="N5" s="18" t="s">
        <v>0</v>
      </c>
    </row>
    <row r="6" spans="1:14" ht="15.75">
      <c r="A6" s="19" t="s">
        <v>110</v>
      </c>
      <c r="B6" s="32" t="s">
        <v>300</v>
      </c>
      <c r="C6" s="21" t="s">
        <v>92</v>
      </c>
      <c r="D6" s="305">
        <v>40321</v>
      </c>
      <c r="E6" s="305">
        <v>40322</v>
      </c>
      <c r="F6" s="306">
        <v>34025</v>
      </c>
      <c r="G6" s="307">
        <v>49050</v>
      </c>
      <c r="H6" s="307"/>
      <c r="I6" s="309"/>
      <c r="J6" s="307">
        <v>49050</v>
      </c>
      <c r="K6" s="307"/>
      <c r="L6" s="307"/>
      <c r="M6" s="310"/>
      <c r="N6" s="311">
        <f>SUM(G6:I6)</f>
        <v>49050</v>
      </c>
    </row>
    <row r="7" spans="1:14" ht="13.5" customHeight="1">
      <c r="A7" s="19" t="s">
        <v>73</v>
      </c>
      <c r="B7" s="32" t="s">
        <v>301</v>
      </c>
      <c r="C7" s="87"/>
      <c r="D7" s="305"/>
      <c r="E7" s="305"/>
      <c r="F7" s="306">
        <v>34024</v>
      </c>
      <c r="G7" s="307"/>
      <c r="H7" s="307" t="s">
        <v>302</v>
      </c>
      <c r="I7" s="309">
        <v>55590</v>
      </c>
      <c r="J7" s="307">
        <v>55590</v>
      </c>
      <c r="K7" s="307"/>
      <c r="L7" s="307"/>
      <c r="M7" s="310"/>
      <c r="N7" s="311">
        <f>SUM(G7:I7)</f>
        <v>55590</v>
      </c>
    </row>
    <row r="8" spans="1:14" ht="15.75">
      <c r="A8" s="19" t="s">
        <v>157</v>
      </c>
      <c r="B8" s="32" t="s">
        <v>303</v>
      </c>
      <c r="C8" s="87" t="s">
        <v>92</v>
      </c>
      <c r="D8" s="305">
        <v>40321</v>
      </c>
      <c r="E8" s="305">
        <v>40322</v>
      </c>
      <c r="F8" s="306">
        <v>34023</v>
      </c>
      <c r="G8" s="307">
        <v>29975</v>
      </c>
      <c r="H8" s="307"/>
      <c r="I8" s="309"/>
      <c r="J8" s="307"/>
      <c r="K8" s="307">
        <v>29975</v>
      </c>
      <c r="L8" s="307"/>
      <c r="M8" s="310"/>
      <c r="N8" s="311">
        <f>SUM(G8:I8)</f>
        <v>29975</v>
      </c>
    </row>
    <row r="9" spans="1:14" ht="15.75">
      <c r="A9" s="19"/>
      <c r="B9" s="20"/>
      <c r="C9" s="345"/>
      <c r="D9" s="305"/>
      <c r="E9" s="305"/>
      <c r="F9" s="306"/>
      <c r="G9" s="307"/>
      <c r="H9" s="346"/>
      <c r="I9" s="309"/>
      <c r="J9" s="307"/>
      <c r="K9" s="307"/>
      <c r="L9" s="307"/>
      <c r="M9" s="310"/>
      <c r="N9" s="311">
        <f t="shared" ref="N9:N34" si="0">SUM(G9+I9)</f>
        <v>0</v>
      </c>
    </row>
    <row r="10" spans="1:14" ht="15.75">
      <c r="A10" s="19"/>
      <c r="B10" s="21"/>
      <c r="C10" s="345"/>
      <c r="D10" s="305"/>
      <c r="E10" s="305"/>
      <c r="F10" s="306"/>
      <c r="G10" s="307"/>
      <c r="H10" s="307"/>
      <c r="I10" s="309"/>
      <c r="J10" s="307"/>
      <c r="K10" s="307"/>
      <c r="L10" s="307"/>
      <c r="M10" s="312"/>
      <c r="N10" s="311">
        <f t="shared" si="0"/>
        <v>0</v>
      </c>
    </row>
    <row r="11" spans="1:14" ht="15.75">
      <c r="A11" s="19"/>
      <c r="B11" s="313"/>
      <c r="C11" s="345"/>
      <c r="D11" s="314"/>
      <c r="E11" s="314"/>
      <c r="F11" s="306"/>
      <c r="G11" s="307"/>
      <c r="H11" s="307"/>
      <c r="I11" s="309"/>
      <c r="J11" s="307"/>
      <c r="K11" s="307"/>
      <c r="L11" s="307"/>
      <c r="M11" s="310"/>
      <c r="N11" s="311">
        <f t="shared" si="0"/>
        <v>0</v>
      </c>
    </row>
    <row r="12" spans="1:14" ht="15.75">
      <c r="A12" s="19"/>
      <c r="B12" s="31"/>
      <c r="C12" s="345"/>
      <c r="D12" s="305"/>
      <c r="E12" s="305"/>
      <c r="F12" s="306"/>
      <c r="G12" s="307"/>
      <c r="H12" s="307"/>
      <c r="I12" s="309"/>
      <c r="J12" s="307"/>
      <c r="K12" s="307"/>
      <c r="L12" s="307"/>
      <c r="M12" s="310"/>
      <c r="N12" s="311">
        <f t="shared" si="0"/>
        <v>0</v>
      </c>
    </row>
    <row r="13" spans="1:14" ht="15.75">
      <c r="A13" s="19"/>
      <c r="B13" s="313"/>
      <c r="C13" s="345"/>
      <c r="D13" s="314"/>
      <c r="E13" s="314"/>
      <c r="F13" s="306"/>
      <c r="G13" s="307"/>
      <c r="H13" s="307"/>
      <c r="I13" s="309"/>
      <c r="J13" s="307"/>
      <c r="K13" s="307"/>
      <c r="L13" s="307"/>
      <c r="M13" s="310"/>
      <c r="N13" s="311">
        <f t="shared" si="0"/>
        <v>0</v>
      </c>
    </row>
    <row r="14" spans="1:14" ht="15.75">
      <c r="A14" s="19"/>
      <c r="B14" s="31"/>
      <c r="C14" s="31"/>
      <c r="D14" s="305"/>
      <c r="E14" s="305"/>
      <c r="F14" s="306"/>
      <c r="G14" s="307"/>
      <c r="H14" s="307"/>
      <c r="I14" s="309"/>
      <c r="J14" s="307"/>
      <c r="K14" s="307"/>
      <c r="L14" s="307"/>
      <c r="M14" s="310"/>
      <c r="N14" s="311">
        <f t="shared" si="0"/>
        <v>0</v>
      </c>
    </row>
    <row r="15" spans="1:14" ht="15.75">
      <c r="A15" s="19"/>
      <c r="B15" s="31"/>
      <c r="C15" s="31"/>
      <c r="D15" s="305"/>
      <c r="E15" s="305"/>
      <c r="F15" s="306"/>
      <c r="G15" s="307"/>
      <c r="H15" s="307"/>
      <c r="I15" s="309"/>
      <c r="J15" s="307"/>
      <c r="K15" s="307"/>
      <c r="L15" s="307"/>
      <c r="M15" s="310"/>
      <c r="N15" s="311">
        <f t="shared" si="0"/>
        <v>0</v>
      </c>
    </row>
    <row r="16" spans="1:14" ht="15.75">
      <c r="A16" s="19"/>
      <c r="B16" s="20"/>
      <c r="C16" s="31"/>
      <c r="D16" s="305"/>
      <c r="E16" s="305"/>
      <c r="F16" s="306"/>
      <c r="G16" s="307"/>
      <c r="H16" s="308"/>
      <c r="I16" s="309"/>
      <c r="J16" s="307"/>
      <c r="K16" s="307"/>
      <c r="L16" s="307"/>
      <c r="M16" s="310"/>
      <c r="N16" s="311">
        <f t="shared" si="0"/>
        <v>0</v>
      </c>
    </row>
    <row r="17" spans="1:14" ht="15.75">
      <c r="A17" s="19"/>
      <c r="B17" s="32"/>
      <c r="C17" s="21"/>
      <c r="D17" s="305"/>
      <c r="E17" s="305"/>
      <c r="F17" s="306"/>
      <c r="G17" s="307"/>
      <c r="H17" s="307"/>
      <c r="I17" s="309"/>
      <c r="J17" s="307"/>
      <c r="K17" s="307"/>
      <c r="L17" s="307"/>
      <c r="M17" s="310"/>
      <c r="N17" s="311">
        <f t="shared" si="0"/>
        <v>0</v>
      </c>
    </row>
    <row r="18" spans="1:14" ht="15.75">
      <c r="A18" s="19"/>
      <c r="B18" s="32"/>
      <c r="C18" s="21"/>
      <c r="D18" s="305"/>
      <c r="E18" s="305"/>
      <c r="F18" s="306"/>
      <c r="G18" s="307"/>
      <c r="H18" s="307"/>
      <c r="I18" s="309"/>
      <c r="J18" s="307"/>
      <c r="K18" s="307"/>
      <c r="L18" s="307"/>
      <c r="M18" s="310"/>
      <c r="N18" s="311">
        <f t="shared" si="0"/>
        <v>0</v>
      </c>
    </row>
    <row r="19" spans="1:14" ht="15.75">
      <c r="A19" s="19"/>
      <c r="B19" s="32"/>
      <c r="C19" s="21"/>
      <c r="D19" s="305"/>
      <c r="E19" s="305"/>
      <c r="F19" s="306"/>
      <c r="G19" s="307"/>
      <c r="H19" s="307"/>
      <c r="I19" s="309"/>
      <c r="J19" s="307"/>
      <c r="K19" s="307"/>
      <c r="L19" s="307"/>
      <c r="M19" s="310"/>
      <c r="N19" s="311">
        <f t="shared" si="0"/>
        <v>0</v>
      </c>
    </row>
    <row r="20" spans="1:14" ht="15.75">
      <c r="A20" s="19"/>
      <c r="B20" s="32"/>
      <c r="C20" s="21"/>
      <c r="D20" s="305"/>
      <c r="E20" s="305"/>
      <c r="F20" s="306"/>
      <c r="G20" s="307"/>
      <c r="H20" s="307"/>
      <c r="I20" s="309"/>
      <c r="J20" s="307"/>
      <c r="K20" s="307"/>
      <c r="L20" s="307"/>
      <c r="M20" s="310"/>
      <c r="N20" s="311">
        <f t="shared" si="0"/>
        <v>0</v>
      </c>
    </row>
    <row r="21" spans="1:14" ht="15.75">
      <c r="A21" s="41"/>
      <c r="B21" s="42"/>
      <c r="C21" s="43"/>
      <c r="D21" s="321"/>
      <c r="E21" s="321"/>
      <c r="F21" s="322"/>
      <c r="G21" s="323"/>
      <c r="H21" s="323"/>
      <c r="I21" s="324"/>
      <c r="J21" s="325"/>
      <c r="K21" s="323"/>
      <c r="L21" s="325"/>
      <c r="M21" s="326"/>
      <c r="N21" s="327">
        <f t="shared" si="0"/>
        <v>0</v>
      </c>
    </row>
    <row r="22" spans="1:14" ht="15.75">
      <c r="A22" s="38"/>
      <c r="B22" s="39"/>
      <c r="C22" s="33"/>
      <c r="D22" s="328"/>
      <c r="E22" s="328"/>
      <c r="F22" s="315"/>
      <c r="G22" s="316"/>
      <c r="H22" s="316"/>
      <c r="I22" s="317"/>
      <c r="J22" s="316"/>
      <c r="K22" s="316"/>
      <c r="L22" s="318"/>
      <c r="M22" s="319"/>
      <c r="N22" s="327">
        <f t="shared" si="0"/>
        <v>0</v>
      </c>
    </row>
    <row r="23" spans="1:14" ht="15.75">
      <c r="A23" s="38"/>
      <c r="B23" s="51"/>
      <c r="C23" s="33"/>
      <c r="D23" s="328"/>
      <c r="E23" s="328"/>
      <c r="F23" s="315"/>
      <c r="G23" s="318"/>
      <c r="H23" s="318"/>
      <c r="I23" s="317"/>
      <c r="J23" s="316"/>
      <c r="K23" s="318"/>
      <c r="L23" s="318"/>
      <c r="M23" s="319"/>
      <c r="N23" s="327">
        <f t="shared" si="0"/>
        <v>0</v>
      </c>
    </row>
    <row r="24" spans="1:14" ht="15.75">
      <c r="A24" s="38"/>
      <c r="B24" s="51"/>
      <c r="C24" s="33"/>
      <c r="D24" s="328"/>
      <c r="E24" s="328"/>
      <c r="F24" s="315"/>
      <c r="G24" s="316"/>
      <c r="H24" s="316"/>
      <c r="I24" s="317"/>
      <c r="J24" s="329"/>
      <c r="K24" s="316"/>
      <c r="L24" s="316"/>
      <c r="M24" s="319"/>
      <c r="N24" s="327">
        <f t="shared" si="0"/>
        <v>0</v>
      </c>
    </row>
    <row r="25" spans="1:14" ht="15.75">
      <c r="A25" s="38"/>
      <c r="B25" s="53"/>
      <c r="C25" s="33"/>
      <c r="D25" s="328"/>
      <c r="E25" s="328"/>
      <c r="F25" s="315"/>
      <c r="G25" s="318"/>
      <c r="H25" s="318"/>
      <c r="I25" s="317"/>
      <c r="J25" s="316"/>
      <c r="K25" s="316"/>
      <c r="L25" s="318"/>
      <c r="M25" s="319"/>
      <c r="N25" s="327">
        <f t="shared" si="0"/>
        <v>0</v>
      </c>
    </row>
    <row r="26" spans="1:14" ht="15.75">
      <c r="A26" s="38"/>
      <c r="B26" s="51"/>
      <c r="C26" s="33"/>
      <c r="D26" s="328"/>
      <c r="E26" s="328"/>
      <c r="F26" s="315"/>
      <c r="G26" s="316"/>
      <c r="H26" s="316"/>
      <c r="I26" s="317"/>
      <c r="J26" s="316"/>
      <c r="K26" s="316"/>
      <c r="L26" s="316"/>
      <c r="M26" s="319"/>
      <c r="N26" s="327">
        <f t="shared" si="0"/>
        <v>0</v>
      </c>
    </row>
    <row r="27" spans="1:14" ht="15.75">
      <c r="A27" s="38"/>
      <c r="B27" s="51"/>
      <c r="C27" s="33"/>
      <c r="D27" s="328"/>
      <c r="E27" s="328"/>
      <c r="F27" s="315"/>
      <c r="G27" s="316"/>
      <c r="H27" s="316"/>
      <c r="I27" s="317"/>
      <c r="J27" s="316"/>
      <c r="K27" s="316"/>
      <c r="L27" s="318"/>
      <c r="M27" s="319"/>
      <c r="N27" s="327">
        <f t="shared" si="0"/>
        <v>0</v>
      </c>
    </row>
    <row r="28" spans="1:14" ht="15.75">
      <c r="A28" s="38"/>
      <c r="B28" s="54"/>
      <c r="C28" s="33"/>
      <c r="D28" s="328"/>
      <c r="E28" s="328"/>
      <c r="F28" s="315"/>
      <c r="G28" s="316"/>
      <c r="H28" s="316"/>
      <c r="I28" s="329"/>
      <c r="J28" s="329"/>
      <c r="K28" s="316"/>
      <c r="L28" s="318"/>
      <c r="M28" s="319"/>
      <c r="N28" s="327">
        <f t="shared" si="0"/>
        <v>0</v>
      </c>
    </row>
    <row r="29" spans="1:14" ht="15.75">
      <c r="A29" s="38"/>
      <c r="B29" s="55"/>
      <c r="C29" s="52"/>
      <c r="D29" s="328"/>
      <c r="E29" s="328"/>
      <c r="F29" s="330"/>
      <c r="G29" s="316"/>
      <c r="H29" s="316"/>
      <c r="I29" s="329"/>
      <c r="J29" s="329"/>
      <c r="K29" s="316"/>
      <c r="L29" s="318"/>
      <c r="M29" s="319"/>
      <c r="N29" s="327">
        <f t="shared" si="0"/>
        <v>0</v>
      </c>
    </row>
    <row r="30" spans="1:14" ht="15.75">
      <c r="A30" s="19"/>
      <c r="B30" s="57"/>
      <c r="C30" s="23"/>
      <c r="D30" s="331"/>
      <c r="E30" s="331"/>
      <c r="F30" s="332"/>
      <c r="G30" s="307"/>
      <c r="H30" s="307"/>
      <c r="I30" s="333"/>
      <c r="J30" s="333"/>
      <c r="K30" s="334"/>
      <c r="L30" s="312"/>
      <c r="M30" s="310"/>
      <c r="N30" s="327">
        <f t="shared" si="0"/>
        <v>0</v>
      </c>
    </row>
    <row r="31" spans="1:14" ht="15.75">
      <c r="A31" s="19"/>
      <c r="B31" s="57"/>
      <c r="C31" s="23"/>
      <c r="D31" s="331"/>
      <c r="E31" s="331"/>
      <c r="F31" s="332"/>
      <c r="G31" s="307"/>
      <c r="H31" s="307"/>
      <c r="I31" s="333"/>
      <c r="J31" s="333"/>
      <c r="K31" s="307"/>
      <c r="L31" s="312"/>
      <c r="M31" s="310"/>
      <c r="N31" s="327">
        <f t="shared" si="0"/>
        <v>0</v>
      </c>
    </row>
    <row r="32" spans="1:14" ht="15.75">
      <c r="A32" s="61"/>
      <c r="B32" s="62"/>
      <c r="C32" s="23"/>
      <c r="D32" s="331"/>
      <c r="E32" s="331"/>
      <c r="F32" s="332"/>
      <c r="G32" s="307"/>
      <c r="H32" s="307"/>
      <c r="I32" s="333"/>
      <c r="J32" s="333"/>
      <c r="K32" s="307"/>
      <c r="L32" s="312"/>
      <c r="M32" s="310"/>
      <c r="N32" s="327">
        <f t="shared" si="0"/>
        <v>0</v>
      </c>
    </row>
    <row r="33" spans="1:14" ht="15.75">
      <c r="A33" s="61"/>
      <c r="B33" s="57"/>
      <c r="C33" s="23"/>
      <c r="D33" s="331"/>
      <c r="E33" s="331"/>
      <c r="F33" s="332"/>
      <c r="G33" s="307"/>
      <c r="H33" s="307"/>
      <c r="I33" s="333"/>
      <c r="J33" s="333"/>
      <c r="K33" s="307"/>
      <c r="L33" s="312"/>
      <c r="M33" s="310"/>
      <c r="N33" s="327">
        <f t="shared" si="0"/>
        <v>0</v>
      </c>
    </row>
    <row r="34" spans="1:14" ht="15.75">
      <c r="A34" s="61"/>
      <c r="B34" s="57"/>
      <c r="C34" s="23"/>
      <c r="D34" s="331"/>
      <c r="E34" s="331"/>
      <c r="F34" s="332"/>
      <c r="G34" s="307"/>
      <c r="H34" s="307"/>
      <c r="I34" s="334"/>
      <c r="J34" s="334"/>
      <c r="K34" s="333"/>
      <c r="L34" s="312"/>
      <c r="M34" s="310"/>
      <c r="N34" s="327">
        <f t="shared" si="0"/>
        <v>0</v>
      </c>
    </row>
    <row r="35" spans="1:14" ht="16.5" thickBot="1">
      <c r="A35" s="61"/>
      <c r="B35" s="57"/>
      <c r="C35" s="23"/>
      <c r="D35" s="335"/>
      <c r="E35" s="335"/>
      <c r="F35" s="332"/>
      <c r="G35" s="334"/>
      <c r="H35" s="334"/>
      <c r="I35" s="334"/>
      <c r="J35" s="336"/>
      <c r="K35" s="333"/>
      <c r="L35" s="312"/>
      <c r="M35" s="310"/>
      <c r="N35" s="65">
        <f>SUM(N6:N34)</f>
        <v>134615</v>
      </c>
    </row>
    <row r="36" spans="1:14" ht="16.5" thickBot="1">
      <c r="A36" s="66" t="s">
        <v>8</v>
      </c>
      <c r="B36" s="67"/>
      <c r="C36" s="68"/>
      <c r="D36" s="337"/>
      <c r="E36" s="337"/>
      <c r="F36" s="337"/>
      <c r="G36" s="338">
        <f>SUM(G6:G35)</f>
        <v>79025</v>
      </c>
      <c r="H36" s="338">
        <f>SUM(H6:H35)</f>
        <v>0</v>
      </c>
      <c r="I36" s="339">
        <f>SUM(I6:I35)</f>
        <v>55590</v>
      </c>
      <c r="J36" s="340">
        <f>SUM(J6:J34)</f>
        <v>104640</v>
      </c>
      <c r="K36" s="341">
        <f>SUM(K6:K34)</f>
        <v>29975</v>
      </c>
      <c r="L36" s="310">
        <f>SUM(L6:L35)</f>
        <v>0</v>
      </c>
      <c r="M36" s="310">
        <f>SUM(M6:M35)</f>
        <v>0</v>
      </c>
      <c r="N36" s="65">
        <f>SUM(J36:M36)</f>
        <v>134615</v>
      </c>
    </row>
    <row r="37" spans="1:14" ht="15.75">
      <c r="A37" s="1"/>
      <c r="B37" s="1"/>
      <c r="C37" s="1"/>
      <c r="D37" s="58"/>
      <c r="E37" s="1"/>
      <c r="F37" s="1"/>
      <c r="G37" s="1"/>
      <c r="H37" s="8" t="s">
        <v>7</v>
      </c>
      <c r="I37" s="74"/>
      <c r="J37" s="75"/>
      <c r="K37" s="76"/>
      <c r="L37" s="69"/>
      <c r="M37" s="69"/>
      <c r="N37" s="1"/>
    </row>
    <row r="38" spans="1:14" ht="15.75">
      <c r="A38" s="66" t="s">
        <v>6</v>
      </c>
      <c r="B38" s="66"/>
      <c r="C38" s="1"/>
      <c r="D38" s="58"/>
      <c r="E38" s="77" t="s">
        <v>5</v>
      </c>
      <c r="F38" s="77"/>
      <c r="G38" s="1" t="s">
        <v>4</v>
      </c>
      <c r="H38" s="88"/>
      <c r="I38" s="89"/>
      <c r="J38" s="69"/>
      <c r="K38" s="20"/>
      <c r="L38" s="79"/>
      <c r="M38" s="79"/>
      <c r="N38" s="1"/>
    </row>
    <row r="39" spans="1:14" ht="15.75">
      <c r="A39" s="66" t="s">
        <v>3</v>
      </c>
      <c r="B39" s="80"/>
      <c r="C39" s="81"/>
      <c r="D39" s="1"/>
      <c r="E39" s="353">
        <v>545</v>
      </c>
      <c r="F39" s="353"/>
      <c r="G39" s="1"/>
      <c r="H39" s="78"/>
      <c r="I39" s="26"/>
      <c r="J39" s="79"/>
      <c r="K39" s="79"/>
      <c r="L39" s="79"/>
      <c r="M39" s="79"/>
      <c r="N39" s="82"/>
    </row>
    <row r="40" spans="1:14" ht="15.75">
      <c r="A40" s="66" t="s">
        <v>2</v>
      </c>
      <c r="B40" s="1"/>
      <c r="C40" s="342">
        <v>182</v>
      </c>
      <c r="D40" s="1"/>
      <c r="E40" s="1"/>
      <c r="F40" s="1"/>
      <c r="G40" s="1"/>
      <c r="H40" s="77"/>
      <c r="I40" s="26"/>
      <c r="J40" s="79"/>
      <c r="K40" s="79"/>
      <c r="L40" s="79"/>
      <c r="M40" s="79"/>
      <c r="N40" s="82"/>
    </row>
    <row r="41" spans="1:14">
      <c r="A41" s="1"/>
      <c r="B41" s="1"/>
      <c r="C41" s="338">
        <f>C40*E39</f>
        <v>99190</v>
      </c>
      <c r="D41" s="1"/>
      <c r="E41" s="1"/>
      <c r="F41" s="1"/>
      <c r="G41" s="1"/>
      <c r="H41" s="79"/>
      <c r="I41" s="79"/>
      <c r="J41" s="79"/>
      <c r="K41" s="1"/>
      <c r="L41" s="79"/>
      <c r="M41" s="79"/>
      <c r="N41" s="82"/>
    </row>
    <row r="42" spans="1:14" ht="16.5" thickBot="1">
      <c r="A42" s="66" t="s">
        <v>1</v>
      </c>
      <c r="B42" s="1"/>
      <c r="C42" s="343">
        <v>5450</v>
      </c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ht="15.75" thickBot="1">
      <c r="A43" s="354" t="s">
        <v>0</v>
      </c>
      <c r="B43" s="355"/>
      <c r="C43" s="344">
        <f>SUM(C41+C42)</f>
        <v>104640</v>
      </c>
      <c r="D43" s="86"/>
      <c r="E43" s="1"/>
      <c r="F43" s="1"/>
      <c r="G43" s="1"/>
      <c r="H43" s="1"/>
      <c r="I43" s="1"/>
      <c r="J43" s="1"/>
      <c r="K43" s="1"/>
      <c r="L43" s="1"/>
      <c r="M43" s="1"/>
      <c r="N43" s="58"/>
    </row>
  </sheetData>
  <mergeCells count="5">
    <mergeCell ref="D3:E3"/>
    <mergeCell ref="K3:M3"/>
    <mergeCell ref="H4:I4"/>
    <mergeCell ref="E39:F39"/>
    <mergeCell ref="A43:B43"/>
  </mergeCells>
  <pageMargins left="0.5" right="0.21" top="0.74803149606299213" bottom="0.74803149606299213" header="0.31496062992125984" footer="0.31496062992125984"/>
  <pageSetup paperSize="9" scale="75" orientation="landscape" horizontalDpi="200" verticalDpi="200" r:id="rId1"/>
</worksheet>
</file>

<file path=xl/worksheets/sheet1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43"/>
  <sheetViews>
    <sheetView zoomScale="85" zoomScaleNormal="85" workbookViewId="0">
      <selection activeCell="B13" sqref="B13"/>
    </sheetView>
  </sheetViews>
  <sheetFormatPr baseColWidth="10" defaultRowHeight="15"/>
  <cols>
    <col min="1" max="1" width="5.5703125" customWidth="1"/>
    <col min="2" max="2" width="17.5703125" customWidth="1"/>
    <col min="3" max="3" width="15" customWidth="1"/>
    <col min="4" max="4" width="9.85546875" customWidth="1"/>
    <col min="5" max="5" width="10.85546875" customWidth="1"/>
    <col min="6" max="6" width="9.140625" customWidth="1"/>
    <col min="7" max="7" width="12.42578125" customWidth="1"/>
    <col min="8" max="8" width="11.42578125" customWidth="1"/>
    <col min="9" max="9" width="11.28515625" customWidth="1"/>
    <col min="10" max="10" width="11.42578125" customWidth="1"/>
    <col min="11" max="11" width="11.5703125" customWidth="1"/>
    <col min="12" max="12" width="9.42578125" customWidth="1"/>
    <col min="13" max="13" width="11.28515625" customWidth="1"/>
    <col min="14" max="14" width="12.85546875" customWidth="1"/>
  </cols>
  <sheetData>
    <row r="1" spans="1:14" ht="16.5" thickBot="1">
      <c r="A1" s="1"/>
      <c r="B1" s="2"/>
      <c r="C1" s="3" t="s">
        <v>25</v>
      </c>
      <c r="D1" s="4"/>
      <c r="E1" s="5"/>
      <c r="F1" s="6"/>
      <c r="G1" s="1"/>
      <c r="H1" s="1"/>
      <c r="I1" s="1"/>
      <c r="J1" s="7" t="s">
        <v>24</v>
      </c>
      <c r="K1" s="8"/>
      <c r="L1" s="1"/>
      <c r="M1" s="1"/>
      <c r="N1" s="1"/>
    </row>
    <row r="2" spans="1:14" ht="16.5" thickBot="1">
      <c r="A2" s="1"/>
      <c r="B2" s="9"/>
      <c r="C2" s="10"/>
      <c r="D2" s="10"/>
      <c r="E2" s="10"/>
      <c r="F2" s="1"/>
      <c r="G2" s="1"/>
      <c r="H2" s="1"/>
      <c r="I2" s="11"/>
      <c r="J2" s="1"/>
      <c r="K2" s="9"/>
      <c r="L2" s="9"/>
      <c r="M2" s="9"/>
      <c r="N2" s="9"/>
    </row>
    <row r="3" spans="1:14" ht="16.5" thickBot="1">
      <c r="A3" s="12" t="s">
        <v>23</v>
      </c>
      <c r="B3" s="13"/>
      <c r="C3" s="5"/>
      <c r="D3" s="347" t="s">
        <v>69</v>
      </c>
      <c r="E3" s="348"/>
      <c r="F3" s="14"/>
      <c r="G3" s="1"/>
      <c r="H3" s="1"/>
      <c r="I3" s="1"/>
      <c r="J3" s="12"/>
      <c r="K3" s="349">
        <v>40320</v>
      </c>
      <c r="L3" s="350"/>
      <c r="M3" s="351"/>
      <c r="N3" s="15" t="s">
        <v>27</v>
      </c>
    </row>
    <row r="4" spans="1:14" ht="15.75">
      <c r="A4" s="1"/>
      <c r="B4" s="16"/>
      <c r="C4" s="16"/>
      <c r="D4" s="16"/>
      <c r="E4" s="16"/>
      <c r="F4" s="1"/>
      <c r="G4" s="1"/>
      <c r="H4" s="352" t="s">
        <v>22</v>
      </c>
      <c r="I4" s="352"/>
      <c r="J4" s="1"/>
      <c r="K4" s="16"/>
      <c r="L4" s="16"/>
      <c r="M4" s="17"/>
      <c r="N4" s="16"/>
    </row>
    <row r="5" spans="1:14" ht="15.75">
      <c r="A5" s="18" t="s">
        <v>21</v>
      </c>
      <c r="B5" s="18" t="s">
        <v>20</v>
      </c>
      <c r="C5" s="18" t="s">
        <v>19</v>
      </c>
      <c r="D5" s="18" t="s">
        <v>18</v>
      </c>
      <c r="E5" s="18" t="s">
        <v>17</v>
      </c>
      <c r="F5" s="18" t="s">
        <v>16</v>
      </c>
      <c r="G5" s="18" t="s">
        <v>15</v>
      </c>
      <c r="H5" s="18" t="s">
        <v>14</v>
      </c>
      <c r="I5" s="18" t="s">
        <v>13</v>
      </c>
      <c r="J5" s="18" t="s">
        <v>12</v>
      </c>
      <c r="K5" s="18" t="s">
        <v>11</v>
      </c>
      <c r="L5" s="18" t="s">
        <v>10</v>
      </c>
      <c r="M5" s="18" t="s">
        <v>9</v>
      </c>
      <c r="N5" s="18" t="s">
        <v>0</v>
      </c>
    </row>
    <row r="6" spans="1:14" ht="15.75">
      <c r="A6" s="19" t="s">
        <v>47</v>
      </c>
      <c r="B6" s="32" t="s">
        <v>289</v>
      </c>
      <c r="C6" s="21"/>
      <c r="D6" s="305"/>
      <c r="E6" s="305"/>
      <c r="F6" s="306">
        <v>34022</v>
      </c>
      <c r="G6" s="307"/>
      <c r="H6" s="307" t="s">
        <v>290</v>
      </c>
      <c r="I6" s="309">
        <v>56680</v>
      </c>
      <c r="J6" s="307">
        <v>56680</v>
      </c>
      <c r="K6" s="307"/>
      <c r="L6" s="307"/>
      <c r="M6" s="310"/>
      <c r="N6" s="311">
        <f>SUM(G6:I6)</f>
        <v>56680</v>
      </c>
    </row>
    <row r="7" spans="1:14" ht="13.5" customHeight="1">
      <c r="A7" s="19" t="s">
        <v>110</v>
      </c>
      <c r="B7" s="32" t="s">
        <v>291</v>
      </c>
      <c r="C7" s="87"/>
      <c r="D7" s="305">
        <v>40320</v>
      </c>
      <c r="E7" s="305">
        <v>40321</v>
      </c>
      <c r="F7" s="306">
        <v>34021</v>
      </c>
      <c r="G7" s="307">
        <v>49050</v>
      </c>
      <c r="H7" s="307"/>
      <c r="I7" s="309"/>
      <c r="J7" s="307"/>
      <c r="K7" s="307">
        <v>49050</v>
      </c>
      <c r="L7" s="307"/>
      <c r="M7" s="310"/>
      <c r="N7" s="311">
        <f>SUM(G7:I7)</f>
        <v>49050</v>
      </c>
    </row>
    <row r="8" spans="1:14" ht="15.75">
      <c r="A8" s="19" t="s">
        <v>62</v>
      </c>
      <c r="B8" s="32" t="s">
        <v>292</v>
      </c>
      <c r="C8" s="87" t="s">
        <v>92</v>
      </c>
      <c r="D8" s="305">
        <v>40320</v>
      </c>
      <c r="E8" s="305">
        <v>40321</v>
      </c>
      <c r="F8" s="306">
        <v>34020</v>
      </c>
      <c r="G8" s="307">
        <v>35970</v>
      </c>
      <c r="H8" s="307"/>
      <c r="I8" s="309"/>
      <c r="J8" s="307">
        <v>35970</v>
      </c>
      <c r="K8" s="307"/>
      <c r="L8" s="307"/>
      <c r="M8" s="310"/>
      <c r="N8" s="311">
        <f>SUM(G8:I8)</f>
        <v>35970</v>
      </c>
    </row>
    <row r="9" spans="1:14" ht="15.75">
      <c r="A9" s="19" t="s">
        <v>176</v>
      </c>
      <c r="B9" s="20" t="s">
        <v>293</v>
      </c>
      <c r="C9" s="345"/>
      <c r="D9" s="305"/>
      <c r="E9" s="305"/>
      <c r="F9" s="306">
        <v>34019</v>
      </c>
      <c r="G9" s="307"/>
      <c r="H9" s="346" t="s">
        <v>294</v>
      </c>
      <c r="I9" s="309">
        <v>35425</v>
      </c>
      <c r="J9" s="307"/>
      <c r="K9" s="307">
        <v>35425</v>
      </c>
      <c r="L9" s="307"/>
      <c r="M9" s="310"/>
      <c r="N9" s="311">
        <f t="shared" ref="N9:N34" si="0">SUM(G9+I9)</f>
        <v>35425</v>
      </c>
    </row>
    <row r="10" spans="1:14" ht="15.75">
      <c r="A10" s="19" t="s">
        <v>176</v>
      </c>
      <c r="B10" s="21" t="s">
        <v>295</v>
      </c>
      <c r="C10" s="345"/>
      <c r="D10" s="305"/>
      <c r="E10" s="305"/>
      <c r="F10" s="306">
        <v>34018</v>
      </c>
      <c r="G10" s="307"/>
      <c r="H10" s="307" t="s">
        <v>296</v>
      </c>
      <c r="I10" s="309">
        <v>76300</v>
      </c>
      <c r="J10" s="307">
        <v>38150</v>
      </c>
      <c r="K10" s="307">
        <v>38150</v>
      </c>
      <c r="L10" s="307"/>
      <c r="M10" s="312"/>
      <c r="N10" s="311">
        <f t="shared" si="0"/>
        <v>76300</v>
      </c>
    </row>
    <row r="11" spans="1:14" ht="15.75">
      <c r="A11" s="19" t="s">
        <v>297</v>
      </c>
      <c r="B11" s="313" t="s">
        <v>58</v>
      </c>
      <c r="C11" s="345" t="s">
        <v>92</v>
      </c>
      <c r="D11" s="314">
        <v>40320</v>
      </c>
      <c r="E11" s="314">
        <v>40321</v>
      </c>
      <c r="F11" s="306">
        <v>34017</v>
      </c>
      <c r="G11" s="307">
        <v>31610</v>
      </c>
      <c r="H11" s="307"/>
      <c r="I11" s="309"/>
      <c r="J11" s="307"/>
      <c r="K11" s="307">
        <v>31610</v>
      </c>
      <c r="L11" s="307"/>
      <c r="M11" s="310"/>
      <c r="N11" s="311">
        <f t="shared" si="0"/>
        <v>31610</v>
      </c>
    </row>
    <row r="12" spans="1:14" ht="15.75">
      <c r="A12" s="19" t="s">
        <v>31</v>
      </c>
      <c r="B12" s="31" t="s">
        <v>298</v>
      </c>
      <c r="C12" s="345" t="s">
        <v>92</v>
      </c>
      <c r="D12" s="305">
        <v>40319</v>
      </c>
      <c r="E12" s="305">
        <v>40321</v>
      </c>
      <c r="F12" s="306">
        <v>34016</v>
      </c>
      <c r="G12" s="307">
        <v>71940</v>
      </c>
      <c r="H12" s="307"/>
      <c r="I12" s="309"/>
      <c r="J12" s="307">
        <v>71940</v>
      </c>
      <c r="K12" s="307"/>
      <c r="L12" s="307"/>
      <c r="M12" s="310"/>
      <c r="N12" s="311">
        <f t="shared" si="0"/>
        <v>71940</v>
      </c>
    </row>
    <row r="13" spans="1:14" ht="15.75">
      <c r="A13" s="19"/>
      <c r="B13" s="313"/>
      <c r="C13" s="345"/>
      <c r="D13" s="314"/>
      <c r="E13" s="314"/>
      <c r="F13" s="306"/>
      <c r="G13" s="307"/>
      <c r="H13" s="307"/>
      <c r="I13" s="309"/>
      <c r="J13" s="307"/>
      <c r="K13" s="307"/>
      <c r="L13" s="307"/>
      <c r="M13" s="310"/>
      <c r="N13" s="311">
        <f t="shared" si="0"/>
        <v>0</v>
      </c>
    </row>
    <row r="14" spans="1:14" ht="15.75">
      <c r="A14" s="19"/>
      <c r="B14" s="31"/>
      <c r="C14" s="31"/>
      <c r="D14" s="305"/>
      <c r="E14" s="305"/>
      <c r="F14" s="306"/>
      <c r="G14" s="307"/>
      <c r="H14" s="307"/>
      <c r="I14" s="309"/>
      <c r="J14" s="307"/>
      <c r="K14" s="307"/>
      <c r="L14" s="307"/>
      <c r="M14" s="310"/>
      <c r="N14" s="311">
        <f t="shared" si="0"/>
        <v>0</v>
      </c>
    </row>
    <row r="15" spans="1:14" ht="15.75">
      <c r="A15" s="19"/>
      <c r="B15" s="31"/>
      <c r="C15" s="31"/>
      <c r="D15" s="305"/>
      <c r="E15" s="305"/>
      <c r="F15" s="306"/>
      <c r="G15" s="307"/>
      <c r="H15" s="307"/>
      <c r="I15" s="309"/>
      <c r="J15" s="307"/>
      <c r="K15" s="307"/>
      <c r="L15" s="307"/>
      <c r="M15" s="310"/>
      <c r="N15" s="311">
        <f t="shared" si="0"/>
        <v>0</v>
      </c>
    </row>
    <row r="16" spans="1:14" ht="15.75">
      <c r="A16" s="19"/>
      <c r="B16" s="20"/>
      <c r="C16" s="31"/>
      <c r="D16" s="305"/>
      <c r="E16" s="305"/>
      <c r="F16" s="306"/>
      <c r="G16" s="307"/>
      <c r="H16" s="308"/>
      <c r="I16" s="309"/>
      <c r="J16" s="307"/>
      <c r="K16" s="307"/>
      <c r="L16" s="307"/>
      <c r="M16" s="310"/>
      <c r="N16" s="311">
        <f t="shared" si="0"/>
        <v>0</v>
      </c>
    </row>
    <row r="17" spans="1:14" ht="15.75">
      <c r="A17" s="19"/>
      <c r="B17" s="32"/>
      <c r="C17" s="21"/>
      <c r="D17" s="305"/>
      <c r="E17" s="305"/>
      <c r="F17" s="306"/>
      <c r="G17" s="307"/>
      <c r="H17" s="307"/>
      <c r="I17" s="309"/>
      <c r="J17" s="307"/>
      <c r="K17" s="307"/>
      <c r="L17" s="307"/>
      <c r="M17" s="310"/>
      <c r="N17" s="311">
        <f t="shared" si="0"/>
        <v>0</v>
      </c>
    </row>
    <row r="18" spans="1:14" ht="15.75">
      <c r="A18" s="19"/>
      <c r="B18" s="32"/>
      <c r="C18" s="21"/>
      <c r="D18" s="305"/>
      <c r="E18" s="305"/>
      <c r="F18" s="306"/>
      <c r="G18" s="307"/>
      <c r="H18" s="307"/>
      <c r="I18" s="309"/>
      <c r="J18" s="307"/>
      <c r="K18" s="307"/>
      <c r="L18" s="307"/>
      <c r="M18" s="310"/>
      <c r="N18" s="311">
        <f t="shared" si="0"/>
        <v>0</v>
      </c>
    </row>
    <row r="19" spans="1:14" ht="15.75">
      <c r="A19" s="19"/>
      <c r="B19" s="32"/>
      <c r="C19" s="21"/>
      <c r="D19" s="305"/>
      <c r="E19" s="305"/>
      <c r="F19" s="306"/>
      <c r="G19" s="307"/>
      <c r="H19" s="307"/>
      <c r="I19" s="309"/>
      <c r="J19" s="307"/>
      <c r="K19" s="307"/>
      <c r="L19" s="307"/>
      <c r="M19" s="310"/>
      <c r="N19" s="311">
        <f t="shared" si="0"/>
        <v>0</v>
      </c>
    </row>
    <row r="20" spans="1:14" ht="15.75">
      <c r="A20" s="19"/>
      <c r="B20" s="32"/>
      <c r="C20" s="21"/>
      <c r="D20" s="305"/>
      <c r="E20" s="305"/>
      <c r="F20" s="306"/>
      <c r="G20" s="307"/>
      <c r="H20" s="307"/>
      <c r="I20" s="309"/>
      <c r="J20" s="307"/>
      <c r="K20" s="307"/>
      <c r="L20" s="307"/>
      <c r="M20" s="310"/>
      <c r="N20" s="311">
        <f t="shared" si="0"/>
        <v>0</v>
      </c>
    </row>
    <row r="21" spans="1:14" ht="15.75">
      <c r="A21" s="41"/>
      <c r="B21" s="42"/>
      <c r="C21" s="43"/>
      <c r="D21" s="321"/>
      <c r="E21" s="321"/>
      <c r="F21" s="322"/>
      <c r="G21" s="323"/>
      <c r="H21" s="323"/>
      <c r="I21" s="324"/>
      <c r="J21" s="325"/>
      <c r="K21" s="323"/>
      <c r="L21" s="325"/>
      <c r="M21" s="326"/>
      <c r="N21" s="327">
        <f t="shared" si="0"/>
        <v>0</v>
      </c>
    </row>
    <row r="22" spans="1:14" ht="15.75">
      <c r="A22" s="38"/>
      <c r="B22" s="39"/>
      <c r="C22" s="33"/>
      <c r="D22" s="328"/>
      <c r="E22" s="328"/>
      <c r="F22" s="315"/>
      <c r="G22" s="316"/>
      <c r="H22" s="316"/>
      <c r="I22" s="317"/>
      <c r="J22" s="316"/>
      <c r="K22" s="316"/>
      <c r="L22" s="318"/>
      <c r="M22" s="319"/>
      <c r="N22" s="327">
        <f t="shared" si="0"/>
        <v>0</v>
      </c>
    </row>
    <row r="23" spans="1:14" ht="15.75">
      <c r="A23" s="38"/>
      <c r="B23" s="51"/>
      <c r="C23" s="33"/>
      <c r="D23" s="328"/>
      <c r="E23" s="328"/>
      <c r="F23" s="315"/>
      <c r="G23" s="318"/>
      <c r="H23" s="318"/>
      <c r="I23" s="317"/>
      <c r="J23" s="316"/>
      <c r="K23" s="318"/>
      <c r="L23" s="318"/>
      <c r="M23" s="319"/>
      <c r="N23" s="327">
        <f t="shared" si="0"/>
        <v>0</v>
      </c>
    </row>
    <row r="24" spans="1:14" ht="15.75">
      <c r="A24" s="38"/>
      <c r="B24" s="51"/>
      <c r="C24" s="33"/>
      <c r="D24" s="328"/>
      <c r="E24" s="328"/>
      <c r="F24" s="315"/>
      <c r="G24" s="316"/>
      <c r="H24" s="316"/>
      <c r="I24" s="317"/>
      <c r="J24" s="329"/>
      <c r="K24" s="316"/>
      <c r="L24" s="316"/>
      <c r="M24" s="319"/>
      <c r="N24" s="327">
        <f t="shared" si="0"/>
        <v>0</v>
      </c>
    </row>
    <row r="25" spans="1:14" ht="15.75">
      <c r="A25" s="38"/>
      <c r="B25" s="53"/>
      <c r="C25" s="33"/>
      <c r="D25" s="328"/>
      <c r="E25" s="328"/>
      <c r="F25" s="315"/>
      <c r="G25" s="318"/>
      <c r="H25" s="318"/>
      <c r="I25" s="317"/>
      <c r="J25" s="316"/>
      <c r="K25" s="316"/>
      <c r="L25" s="318"/>
      <c r="M25" s="319"/>
      <c r="N25" s="327">
        <f t="shared" si="0"/>
        <v>0</v>
      </c>
    </row>
    <row r="26" spans="1:14" ht="15.75">
      <c r="A26" s="38"/>
      <c r="B26" s="51"/>
      <c r="C26" s="33"/>
      <c r="D26" s="328"/>
      <c r="E26" s="328"/>
      <c r="F26" s="315"/>
      <c r="G26" s="316"/>
      <c r="H26" s="316"/>
      <c r="I26" s="317"/>
      <c r="J26" s="316"/>
      <c r="K26" s="316"/>
      <c r="L26" s="316"/>
      <c r="M26" s="319"/>
      <c r="N26" s="327">
        <f t="shared" si="0"/>
        <v>0</v>
      </c>
    </row>
    <row r="27" spans="1:14" ht="15.75">
      <c r="A27" s="38"/>
      <c r="B27" s="51"/>
      <c r="C27" s="33"/>
      <c r="D27" s="328"/>
      <c r="E27" s="328"/>
      <c r="F27" s="315"/>
      <c r="G27" s="316"/>
      <c r="H27" s="316"/>
      <c r="I27" s="317"/>
      <c r="J27" s="316"/>
      <c r="K27" s="316"/>
      <c r="L27" s="318"/>
      <c r="M27" s="319"/>
      <c r="N27" s="327">
        <f t="shared" si="0"/>
        <v>0</v>
      </c>
    </row>
    <row r="28" spans="1:14" ht="15.75">
      <c r="A28" s="38"/>
      <c r="B28" s="54"/>
      <c r="C28" s="33"/>
      <c r="D28" s="328"/>
      <c r="E28" s="328"/>
      <c r="F28" s="315"/>
      <c r="G28" s="316"/>
      <c r="H28" s="316"/>
      <c r="I28" s="329"/>
      <c r="J28" s="329"/>
      <c r="K28" s="316"/>
      <c r="L28" s="318"/>
      <c r="M28" s="319"/>
      <c r="N28" s="327">
        <f t="shared" si="0"/>
        <v>0</v>
      </c>
    </row>
    <row r="29" spans="1:14" ht="15.75">
      <c r="A29" s="38"/>
      <c r="B29" s="55"/>
      <c r="C29" s="52"/>
      <c r="D29" s="328"/>
      <c r="E29" s="328"/>
      <c r="F29" s="330"/>
      <c r="G29" s="316"/>
      <c r="H29" s="316"/>
      <c r="I29" s="329"/>
      <c r="J29" s="329"/>
      <c r="K29" s="316"/>
      <c r="L29" s="318"/>
      <c r="M29" s="319"/>
      <c r="N29" s="327">
        <f t="shared" si="0"/>
        <v>0</v>
      </c>
    </row>
    <row r="30" spans="1:14" ht="15.75">
      <c r="A30" s="19"/>
      <c r="B30" s="57"/>
      <c r="C30" s="23"/>
      <c r="D30" s="331"/>
      <c r="E30" s="331"/>
      <c r="F30" s="332"/>
      <c r="G30" s="307"/>
      <c r="H30" s="307"/>
      <c r="I30" s="333"/>
      <c r="J30" s="333"/>
      <c r="K30" s="334"/>
      <c r="L30" s="312"/>
      <c r="M30" s="310"/>
      <c r="N30" s="327">
        <f t="shared" si="0"/>
        <v>0</v>
      </c>
    </row>
    <row r="31" spans="1:14" ht="15.75">
      <c r="A31" s="19"/>
      <c r="B31" s="57"/>
      <c r="C31" s="23"/>
      <c r="D31" s="331"/>
      <c r="E31" s="331"/>
      <c r="F31" s="332"/>
      <c r="G31" s="307"/>
      <c r="H31" s="307"/>
      <c r="I31" s="333"/>
      <c r="J31" s="333"/>
      <c r="K31" s="307"/>
      <c r="L31" s="312"/>
      <c r="M31" s="310"/>
      <c r="N31" s="327">
        <f t="shared" si="0"/>
        <v>0</v>
      </c>
    </row>
    <row r="32" spans="1:14" ht="15.75">
      <c r="A32" s="61"/>
      <c r="B32" s="62"/>
      <c r="C32" s="23"/>
      <c r="D32" s="331"/>
      <c r="E32" s="331"/>
      <c r="F32" s="332"/>
      <c r="G32" s="307"/>
      <c r="H32" s="307"/>
      <c r="I32" s="333"/>
      <c r="J32" s="333"/>
      <c r="K32" s="307"/>
      <c r="L32" s="312"/>
      <c r="M32" s="310"/>
      <c r="N32" s="327">
        <f t="shared" si="0"/>
        <v>0</v>
      </c>
    </row>
    <row r="33" spans="1:14" ht="15.75">
      <c r="A33" s="61"/>
      <c r="B33" s="57"/>
      <c r="C33" s="23"/>
      <c r="D33" s="331"/>
      <c r="E33" s="331"/>
      <c r="F33" s="332"/>
      <c r="G33" s="307"/>
      <c r="H33" s="307"/>
      <c r="I33" s="333"/>
      <c r="J33" s="333"/>
      <c r="K33" s="307"/>
      <c r="L33" s="312"/>
      <c r="M33" s="310"/>
      <c r="N33" s="327">
        <f t="shared" si="0"/>
        <v>0</v>
      </c>
    </row>
    <row r="34" spans="1:14" ht="15.75">
      <c r="A34" s="61"/>
      <c r="B34" s="57"/>
      <c r="C34" s="23"/>
      <c r="D34" s="331"/>
      <c r="E34" s="331"/>
      <c r="F34" s="332"/>
      <c r="G34" s="307"/>
      <c r="H34" s="307"/>
      <c r="I34" s="334"/>
      <c r="J34" s="334"/>
      <c r="K34" s="333"/>
      <c r="L34" s="312"/>
      <c r="M34" s="310"/>
      <c r="N34" s="327">
        <f t="shared" si="0"/>
        <v>0</v>
      </c>
    </row>
    <row r="35" spans="1:14" ht="16.5" thickBot="1">
      <c r="A35" s="61"/>
      <c r="B35" s="57"/>
      <c r="C35" s="23"/>
      <c r="D35" s="335"/>
      <c r="E35" s="335"/>
      <c r="F35" s="332"/>
      <c r="G35" s="334"/>
      <c r="H35" s="334"/>
      <c r="I35" s="334"/>
      <c r="J35" s="336"/>
      <c r="K35" s="333"/>
      <c r="L35" s="312"/>
      <c r="M35" s="310"/>
      <c r="N35" s="65">
        <f>SUM(N6:N34)</f>
        <v>356975</v>
      </c>
    </row>
    <row r="36" spans="1:14" ht="16.5" thickBot="1">
      <c r="A36" s="66" t="s">
        <v>8</v>
      </c>
      <c r="B36" s="67"/>
      <c r="C36" s="68"/>
      <c r="D36" s="337"/>
      <c r="E36" s="337"/>
      <c r="F36" s="337"/>
      <c r="G36" s="338">
        <f>SUM(G6:G35)</f>
        <v>188570</v>
      </c>
      <c r="H36" s="338">
        <f>SUM(H6:H35)</f>
        <v>0</v>
      </c>
      <c r="I36" s="339">
        <f>SUM(I6:I35)</f>
        <v>168405</v>
      </c>
      <c r="J36" s="340">
        <f>SUM(J6:J34)</f>
        <v>202740</v>
      </c>
      <c r="K36" s="341">
        <f>SUM(K6:K34)</f>
        <v>154235</v>
      </c>
      <c r="L36" s="310">
        <f>SUM(L6:L35)</f>
        <v>0</v>
      </c>
      <c r="M36" s="310">
        <f>SUM(M6:M35)</f>
        <v>0</v>
      </c>
      <c r="N36" s="65">
        <f>SUM(J36:M36)</f>
        <v>356975</v>
      </c>
    </row>
    <row r="37" spans="1:14" ht="15.75">
      <c r="A37" s="1"/>
      <c r="B37" s="1"/>
      <c r="C37" s="1"/>
      <c r="D37" s="58"/>
      <c r="E37" s="1"/>
      <c r="F37" s="1"/>
      <c r="G37" s="1"/>
      <c r="H37" s="8" t="s">
        <v>7</v>
      </c>
      <c r="I37" s="74"/>
      <c r="J37" s="75"/>
      <c r="K37" s="76"/>
      <c r="L37" s="69"/>
      <c r="M37" s="69"/>
      <c r="N37" s="1"/>
    </row>
    <row r="38" spans="1:14" ht="15.75">
      <c r="A38" s="66" t="s">
        <v>6</v>
      </c>
      <c r="B38" s="66"/>
      <c r="C38" s="1"/>
      <c r="D38" s="58"/>
      <c r="E38" s="77" t="s">
        <v>5</v>
      </c>
      <c r="F38" s="77"/>
      <c r="G38" s="1" t="s">
        <v>4</v>
      </c>
      <c r="H38" s="88" t="s">
        <v>299</v>
      </c>
      <c r="I38" s="89"/>
      <c r="J38" s="69"/>
      <c r="K38" s="20"/>
      <c r="L38" s="79"/>
      <c r="M38" s="79"/>
      <c r="N38" s="1"/>
    </row>
    <row r="39" spans="1:14" ht="15.75">
      <c r="A39" s="66" t="s">
        <v>3</v>
      </c>
      <c r="B39" s="80"/>
      <c r="C39" s="81"/>
      <c r="D39" s="1"/>
      <c r="E39" s="353">
        <v>545</v>
      </c>
      <c r="F39" s="353"/>
      <c r="G39" s="1"/>
      <c r="H39" s="78"/>
      <c r="I39" s="26"/>
      <c r="J39" s="79"/>
      <c r="K39" s="79"/>
      <c r="L39" s="79"/>
      <c r="M39" s="79"/>
      <c r="N39" s="82"/>
    </row>
    <row r="40" spans="1:14" ht="15.75">
      <c r="A40" s="66" t="s">
        <v>2</v>
      </c>
      <c r="B40" s="1"/>
      <c r="C40" s="342">
        <v>257</v>
      </c>
      <c r="D40" s="1"/>
      <c r="E40" s="1"/>
      <c r="F40" s="1"/>
      <c r="G40" s="1"/>
      <c r="H40" s="77"/>
      <c r="I40" s="26"/>
      <c r="J40" s="79"/>
      <c r="K40" s="79"/>
      <c r="L40" s="79"/>
      <c r="M40" s="79"/>
      <c r="N40" s="82"/>
    </row>
    <row r="41" spans="1:14">
      <c r="A41" s="1"/>
      <c r="B41" s="1"/>
      <c r="C41" s="338">
        <f>C40*E39</f>
        <v>140065</v>
      </c>
      <c r="D41" s="1"/>
      <c r="E41" s="1"/>
      <c r="F41" s="1"/>
      <c r="G41" s="1"/>
      <c r="H41" s="79"/>
      <c r="I41" s="79"/>
      <c r="J41" s="79"/>
      <c r="K41" s="1"/>
      <c r="L41" s="79"/>
      <c r="M41" s="79"/>
      <c r="N41" s="82"/>
    </row>
    <row r="42" spans="1:14" ht="16.5" thickBot="1">
      <c r="A42" s="66" t="s">
        <v>1</v>
      </c>
      <c r="B42" s="1"/>
      <c r="C42" s="343">
        <v>62675</v>
      </c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ht="15.75" thickBot="1">
      <c r="A43" s="354" t="s">
        <v>0</v>
      </c>
      <c r="B43" s="355"/>
      <c r="C43" s="344">
        <f>SUM(C41+C42)</f>
        <v>202740</v>
      </c>
      <c r="D43" s="86"/>
      <c r="E43" s="1"/>
      <c r="F43" s="1"/>
      <c r="G43" s="1"/>
      <c r="H43" s="1"/>
      <c r="I43" s="1"/>
      <c r="J43" s="1"/>
      <c r="K43" s="1"/>
      <c r="L43" s="1"/>
      <c r="M43" s="1"/>
      <c r="N43" s="58"/>
    </row>
  </sheetData>
  <mergeCells count="5">
    <mergeCell ref="D3:E3"/>
    <mergeCell ref="K3:M3"/>
    <mergeCell ref="H4:I4"/>
    <mergeCell ref="E39:F39"/>
    <mergeCell ref="A43:B43"/>
  </mergeCells>
  <pageMargins left="0.5" right="0.21" top="0.74803149606299213" bottom="0.74803149606299213" header="0.31496062992125984" footer="0.31496062992125984"/>
  <pageSetup paperSize="9" scale="75" orientation="landscape" horizontalDpi="200" verticalDpi="200" r:id="rId1"/>
</worksheet>
</file>

<file path=xl/worksheets/sheet1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43"/>
  <sheetViews>
    <sheetView topLeftCell="A22" zoomScale="85" zoomScaleNormal="85" workbookViewId="0">
      <selection activeCell="C43" sqref="C43"/>
    </sheetView>
  </sheetViews>
  <sheetFormatPr baseColWidth="10" defaultRowHeight="15"/>
  <cols>
    <col min="1" max="1" width="5.5703125" customWidth="1"/>
    <col min="2" max="2" width="17.5703125" customWidth="1"/>
    <col min="3" max="3" width="15" customWidth="1"/>
    <col min="4" max="4" width="9.85546875" customWidth="1"/>
    <col min="5" max="5" width="10.85546875" customWidth="1"/>
    <col min="6" max="6" width="9.140625" customWidth="1"/>
    <col min="7" max="7" width="12.42578125" customWidth="1"/>
    <col min="8" max="8" width="9.85546875" customWidth="1"/>
    <col min="9" max="9" width="11.28515625" customWidth="1"/>
    <col min="10" max="10" width="11.42578125" customWidth="1"/>
    <col min="11" max="11" width="11.5703125" customWidth="1"/>
    <col min="12" max="12" width="9.42578125" customWidth="1"/>
    <col min="13" max="13" width="11.28515625" customWidth="1"/>
    <col min="14" max="14" width="12.85546875" customWidth="1"/>
  </cols>
  <sheetData>
    <row r="1" spans="1:14" ht="16.5" thickBot="1">
      <c r="A1" s="1"/>
      <c r="B1" s="2"/>
      <c r="C1" s="3" t="s">
        <v>25</v>
      </c>
      <c r="D1" s="4"/>
      <c r="E1" s="5"/>
      <c r="F1" s="6"/>
      <c r="G1" s="1"/>
      <c r="H1" s="1"/>
      <c r="I1" s="1"/>
      <c r="J1" s="7" t="s">
        <v>24</v>
      </c>
      <c r="K1" s="8"/>
      <c r="L1" s="1"/>
      <c r="M1" s="1"/>
      <c r="N1" s="1"/>
    </row>
    <row r="2" spans="1:14" ht="16.5" thickBot="1">
      <c r="A2" s="1"/>
      <c r="B2" s="9"/>
      <c r="C2" s="10"/>
      <c r="D2" s="10"/>
      <c r="E2" s="10"/>
      <c r="F2" s="1"/>
      <c r="G2" s="1"/>
      <c r="H2" s="1"/>
      <c r="I2" s="11"/>
      <c r="J2" s="1"/>
      <c r="K2" s="9"/>
      <c r="L2" s="9"/>
      <c r="M2" s="9"/>
      <c r="N2" s="9"/>
    </row>
    <row r="3" spans="1:14" ht="16.5" thickBot="1">
      <c r="A3" s="12" t="s">
        <v>23</v>
      </c>
      <c r="B3" s="13"/>
      <c r="C3" s="5"/>
      <c r="D3" s="347" t="s">
        <v>30</v>
      </c>
      <c r="E3" s="348"/>
      <c r="F3" s="14"/>
      <c r="G3" s="1"/>
      <c r="H3" s="1"/>
      <c r="I3" s="1"/>
      <c r="J3" s="12"/>
      <c r="K3" s="349">
        <v>40319</v>
      </c>
      <c r="L3" s="350"/>
      <c r="M3" s="351"/>
      <c r="N3" s="15" t="s">
        <v>26</v>
      </c>
    </row>
    <row r="4" spans="1:14" ht="15.75">
      <c r="A4" s="1"/>
      <c r="B4" s="16"/>
      <c r="C4" s="16"/>
      <c r="D4" s="16"/>
      <c r="E4" s="16"/>
      <c r="F4" s="1"/>
      <c r="G4" s="1"/>
      <c r="H4" s="352" t="s">
        <v>22</v>
      </c>
      <c r="I4" s="352"/>
      <c r="J4" s="1"/>
      <c r="K4" s="16"/>
      <c r="L4" s="16"/>
      <c r="M4" s="17"/>
      <c r="N4" s="16"/>
    </row>
    <row r="5" spans="1:14" ht="15.75">
      <c r="A5" s="18" t="s">
        <v>21</v>
      </c>
      <c r="B5" s="18" t="s">
        <v>20</v>
      </c>
      <c r="C5" s="18" t="s">
        <v>19</v>
      </c>
      <c r="D5" s="18" t="s">
        <v>18</v>
      </c>
      <c r="E5" s="18" t="s">
        <v>17</v>
      </c>
      <c r="F5" s="18" t="s">
        <v>16</v>
      </c>
      <c r="G5" s="18" t="s">
        <v>15</v>
      </c>
      <c r="H5" s="18" t="s">
        <v>14</v>
      </c>
      <c r="I5" s="18" t="s">
        <v>13</v>
      </c>
      <c r="J5" s="18" t="s">
        <v>12</v>
      </c>
      <c r="K5" s="18" t="s">
        <v>11</v>
      </c>
      <c r="L5" s="18" t="s">
        <v>10</v>
      </c>
      <c r="M5" s="18" t="s">
        <v>9</v>
      </c>
      <c r="N5" s="18" t="s">
        <v>0</v>
      </c>
    </row>
    <row r="6" spans="1:14" ht="15.75">
      <c r="A6" s="19" t="s">
        <v>117</v>
      </c>
      <c r="B6" s="32" t="s">
        <v>282</v>
      </c>
      <c r="C6" s="21" t="s">
        <v>283</v>
      </c>
      <c r="D6" s="305">
        <v>40319</v>
      </c>
      <c r="E6" s="305">
        <v>40320</v>
      </c>
      <c r="F6" s="306">
        <v>34011</v>
      </c>
      <c r="G6" s="307">
        <v>21000</v>
      </c>
      <c r="H6" s="307"/>
      <c r="I6" s="309"/>
      <c r="J6" s="307">
        <v>21000</v>
      </c>
      <c r="K6" s="307"/>
      <c r="L6" s="307"/>
      <c r="M6" s="310"/>
      <c r="N6" s="311">
        <f>SUM(G6:I6)</f>
        <v>21000</v>
      </c>
    </row>
    <row r="7" spans="1:14" ht="13.5" customHeight="1">
      <c r="A7" s="19" t="s">
        <v>170</v>
      </c>
      <c r="B7" s="32" t="s">
        <v>284</v>
      </c>
      <c r="C7" s="87" t="s">
        <v>28</v>
      </c>
      <c r="D7" s="305">
        <v>40320</v>
      </c>
      <c r="E7" s="305">
        <v>40321</v>
      </c>
      <c r="F7" s="306">
        <v>34012</v>
      </c>
      <c r="G7" s="307">
        <v>23435</v>
      </c>
      <c r="H7" s="307"/>
      <c r="I7" s="309"/>
      <c r="J7" s="307"/>
      <c r="K7" s="307">
        <v>23435</v>
      </c>
      <c r="L7" s="307"/>
      <c r="M7" s="310"/>
      <c r="N7" s="311">
        <f>SUM(G7:I7)</f>
        <v>23435</v>
      </c>
    </row>
    <row r="8" spans="1:14" ht="15.75">
      <c r="A8" s="19" t="s">
        <v>47</v>
      </c>
      <c r="B8" s="32" t="s">
        <v>285</v>
      </c>
      <c r="C8" s="87" t="s">
        <v>28</v>
      </c>
      <c r="D8" s="305">
        <v>40320</v>
      </c>
      <c r="E8" s="305">
        <v>40322</v>
      </c>
      <c r="F8" s="306">
        <v>34013</v>
      </c>
      <c r="G8" s="307">
        <v>71940</v>
      </c>
      <c r="H8" s="307"/>
      <c r="I8" s="309"/>
      <c r="J8" s="307"/>
      <c r="K8" s="307">
        <v>71940</v>
      </c>
      <c r="L8" s="307"/>
      <c r="M8" s="310"/>
      <c r="N8" s="311">
        <f>SUM(G8:I8)</f>
        <v>71940</v>
      </c>
    </row>
    <row r="9" spans="1:14" ht="15.75">
      <c r="A9" s="19" t="s">
        <v>286</v>
      </c>
      <c r="B9" s="20" t="s">
        <v>287</v>
      </c>
      <c r="C9" s="345" t="s">
        <v>288</v>
      </c>
      <c r="D9" s="305">
        <v>40359</v>
      </c>
      <c r="E9" s="305">
        <v>40362</v>
      </c>
      <c r="F9" s="306">
        <v>34014</v>
      </c>
      <c r="G9" s="307">
        <v>150420</v>
      </c>
      <c r="H9" s="346"/>
      <c r="I9" s="309"/>
      <c r="J9" s="307"/>
      <c r="K9" s="307"/>
      <c r="L9" s="307"/>
      <c r="M9" s="310">
        <v>150420</v>
      </c>
      <c r="N9" s="311">
        <f t="shared" ref="N9:N34" si="0">SUM(G9+I9)</f>
        <v>150420</v>
      </c>
    </row>
    <row r="10" spans="1:14" ht="15.75">
      <c r="A10" s="19"/>
      <c r="B10" s="21"/>
      <c r="C10" s="345"/>
      <c r="D10" s="305"/>
      <c r="E10" s="305"/>
      <c r="F10" s="306"/>
      <c r="G10" s="307"/>
      <c r="H10" s="307"/>
      <c r="I10" s="309"/>
      <c r="J10" s="307"/>
      <c r="K10" s="307"/>
      <c r="L10" s="307"/>
      <c r="M10" s="312"/>
      <c r="N10" s="311">
        <f t="shared" si="0"/>
        <v>0</v>
      </c>
    </row>
    <row r="11" spans="1:14" ht="15.75">
      <c r="A11" s="19"/>
      <c r="B11" s="313"/>
      <c r="C11" s="345"/>
      <c r="D11" s="314"/>
      <c r="E11" s="314"/>
      <c r="F11" s="306"/>
      <c r="G11" s="307"/>
      <c r="H11" s="307"/>
      <c r="I11" s="309"/>
      <c r="J11" s="307"/>
      <c r="K11" s="307"/>
      <c r="L11" s="307"/>
      <c r="M11" s="310"/>
      <c r="N11" s="311">
        <f t="shared" si="0"/>
        <v>0</v>
      </c>
    </row>
    <row r="12" spans="1:14" ht="15.75">
      <c r="A12" s="19"/>
      <c r="B12" s="31"/>
      <c r="C12" s="345"/>
      <c r="D12" s="305"/>
      <c r="E12" s="305"/>
      <c r="F12" s="306"/>
      <c r="G12" s="307"/>
      <c r="H12" s="307"/>
      <c r="I12" s="309"/>
      <c r="J12" s="307"/>
      <c r="K12" s="307"/>
      <c r="L12" s="307"/>
      <c r="M12" s="310"/>
      <c r="N12" s="311">
        <f t="shared" si="0"/>
        <v>0</v>
      </c>
    </row>
    <row r="13" spans="1:14" ht="15.75">
      <c r="A13" s="19"/>
      <c r="B13" s="313"/>
      <c r="C13" s="345"/>
      <c r="D13" s="314"/>
      <c r="E13" s="314"/>
      <c r="F13" s="306"/>
      <c r="G13" s="307"/>
      <c r="H13" s="307"/>
      <c r="I13" s="309"/>
      <c r="J13" s="307"/>
      <c r="K13" s="307"/>
      <c r="L13" s="307"/>
      <c r="M13" s="310"/>
      <c r="N13" s="311">
        <f t="shared" si="0"/>
        <v>0</v>
      </c>
    </row>
    <row r="14" spans="1:14" ht="15.75">
      <c r="A14" s="19"/>
      <c r="B14" s="31"/>
      <c r="C14" s="31"/>
      <c r="D14" s="305"/>
      <c r="E14" s="305"/>
      <c r="F14" s="306"/>
      <c r="G14" s="307"/>
      <c r="H14" s="307"/>
      <c r="I14" s="309"/>
      <c r="J14" s="307"/>
      <c r="K14" s="307"/>
      <c r="L14" s="307"/>
      <c r="M14" s="310"/>
      <c r="N14" s="311">
        <f t="shared" si="0"/>
        <v>0</v>
      </c>
    </row>
    <row r="15" spans="1:14" ht="15.75">
      <c r="A15" s="19"/>
      <c r="B15" s="31"/>
      <c r="C15" s="31"/>
      <c r="D15" s="305"/>
      <c r="E15" s="305"/>
      <c r="F15" s="306"/>
      <c r="G15" s="307"/>
      <c r="H15" s="307"/>
      <c r="I15" s="309"/>
      <c r="J15" s="307"/>
      <c r="K15" s="307"/>
      <c r="L15" s="307"/>
      <c r="M15" s="310"/>
      <c r="N15" s="311">
        <f t="shared" si="0"/>
        <v>0</v>
      </c>
    </row>
    <row r="16" spans="1:14" ht="15.75">
      <c r="A16" s="19"/>
      <c r="B16" s="20"/>
      <c r="C16" s="31"/>
      <c r="D16" s="305"/>
      <c r="E16" s="305"/>
      <c r="F16" s="306"/>
      <c r="G16" s="307"/>
      <c r="H16" s="308"/>
      <c r="I16" s="309"/>
      <c r="J16" s="307"/>
      <c r="K16" s="307"/>
      <c r="L16" s="307"/>
      <c r="M16" s="310"/>
      <c r="N16" s="311">
        <f t="shared" si="0"/>
        <v>0</v>
      </c>
    </row>
    <row r="17" spans="1:14" ht="15.75">
      <c r="A17" s="19"/>
      <c r="B17" s="32"/>
      <c r="C17" s="21"/>
      <c r="D17" s="305"/>
      <c r="E17" s="305"/>
      <c r="F17" s="306"/>
      <c r="G17" s="307"/>
      <c r="H17" s="307"/>
      <c r="I17" s="309"/>
      <c r="J17" s="307"/>
      <c r="K17" s="307"/>
      <c r="L17" s="307"/>
      <c r="M17" s="310"/>
      <c r="N17" s="311">
        <f t="shared" si="0"/>
        <v>0</v>
      </c>
    </row>
    <row r="18" spans="1:14" ht="15.75">
      <c r="A18" s="19"/>
      <c r="B18" s="32"/>
      <c r="C18" s="21"/>
      <c r="D18" s="305"/>
      <c r="E18" s="305"/>
      <c r="F18" s="306"/>
      <c r="G18" s="307"/>
      <c r="H18" s="307"/>
      <c r="I18" s="309"/>
      <c r="J18" s="307"/>
      <c r="K18" s="307"/>
      <c r="L18" s="307"/>
      <c r="M18" s="310"/>
      <c r="N18" s="311">
        <f t="shared" si="0"/>
        <v>0</v>
      </c>
    </row>
    <row r="19" spans="1:14" ht="15.75">
      <c r="A19" s="19"/>
      <c r="B19" s="32"/>
      <c r="C19" s="21"/>
      <c r="D19" s="305"/>
      <c r="E19" s="305"/>
      <c r="F19" s="306"/>
      <c r="G19" s="307"/>
      <c r="H19" s="307"/>
      <c r="I19" s="309"/>
      <c r="J19" s="307"/>
      <c r="K19" s="307"/>
      <c r="L19" s="307"/>
      <c r="M19" s="310"/>
      <c r="N19" s="311">
        <f t="shared" si="0"/>
        <v>0</v>
      </c>
    </row>
    <row r="20" spans="1:14" ht="15.75">
      <c r="A20" s="19"/>
      <c r="B20" s="32"/>
      <c r="C20" s="21"/>
      <c r="D20" s="305"/>
      <c r="E20" s="305"/>
      <c r="F20" s="306"/>
      <c r="G20" s="307"/>
      <c r="H20" s="307"/>
      <c r="I20" s="309"/>
      <c r="J20" s="307"/>
      <c r="K20" s="307"/>
      <c r="L20" s="307"/>
      <c r="M20" s="310"/>
      <c r="N20" s="311">
        <f t="shared" si="0"/>
        <v>0</v>
      </c>
    </row>
    <row r="21" spans="1:14" ht="15.75">
      <c r="A21" s="41"/>
      <c r="B21" s="42"/>
      <c r="C21" s="43"/>
      <c r="D21" s="321"/>
      <c r="E21" s="321"/>
      <c r="F21" s="322"/>
      <c r="G21" s="323"/>
      <c r="H21" s="323"/>
      <c r="I21" s="324"/>
      <c r="J21" s="325"/>
      <c r="K21" s="323"/>
      <c r="L21" s="325"/>
      <c r="M21" s="326"/>
      <c r="N21" s="327">
        <f t="shared" si="0"/>
        <v>0</v>
      </c>
    </row>
    <row r="22" spans="1:14" ht="15.75">
      <c r="A22" s="38"/>
      <c r="B22" s="39"/>
      <c r="C22" s="33"/>
      <c r="D22" s="328"/>
      <c r="E22" s="328"/>
      <c r="F22" s="315"/>
      <c r="G22" s="316"/>
      <c r="H22" s="316"/>
      <c r="I22" s="317"/>
      <c r="J22" s="316"/>
      <c r="K22" s="316"/>
      <c r="L22" s="318"/>
      <c r="M22" s="319"/>
      <c r="N22" s="327">
        <f t="shared" si="0"/>
        <v>0</v>
      </c>
    </row>
    <row r="23" spans="1:14" ht="15.75">
      <c r="A23" s="38"/>
      <c r="B23" s="51"/>
      <c r="C23" s="33"/>
      <c r="D23" s="328"/>
      <c r="E23" s="328"/>
      <c r="F23" s="315"/>
      <c r="G23" s="318"/>
      <c r="H23" s="318"/>
      <c r="I23" s="317"/>
      <c r="J23" s="316"/>
      <c r="K23" s="318"/>
      <c r="L23" s="318"/>
      <c r="M23" s="319"/>
      <c r="N23" s="327">
        <f t="shared" si="0"/>
        <v>0</v>
      </c>
    </row>
    <row r="24" spans="1:14" ht="15.75">
      <c r="A24" s="38"/>
      <c r="B24" s="51"/>
      <c r="C24" s="33"/>
      <c r="D24" s="328"/>
      <c r="E24" s="328"/>
      <c r="F24" s="315"/>
      <c r="G24" s="316"/>
      <c r="H24" s="316"/>
      <c r="I24" s="317"/>
      <c r="J24" s="329"/>
      <c r="K24" s="316"/>
      <c r="L24" s="316"/>
      <c r="M24" s="319"/>
      <c r="N24" s="327">
        <f t="shared" si="0"/>
        <v>0</v>
      </c>
    </row>
    <row r="25" spans="1:14" ht="15.75">
      <c r="A25" s="38"/>
      <c r="B25" s="53"/>
      <c r="C25" s="33"/>
      <c r="D25" s="328"/>
      <c r="E25" s="328"/>
      <c r="F25" s="315"/>
      <c r="G25" s="318"/>
      <c r="H25" s="318"/>
      <c r="I25" s="317"/>
      <c r="J25" s="316"/>
      <c r="K25" s="316"/>
      <c r="L25" s="318"/>
      <c r="M25" s="319"/>
      <c r="N25" s="327">
        <f t="shared" si="0"/>
        <v>0</v>
      </c>
    </row>
    <row r="26" spans="1:14" ht="15.75">
      <c r="A26" s="38"/>
      <c r="B26" s="51"/>
      <c r="C26" s="33"/>
      <c r="D26" s="328"/>
      <c r="E26" s="328"/>
      <c r="F26" s="315"/>
      <c r="G26" s="316"/>
      <c r="H26" s="316"/>
      <c r="I26" s="317"/>
      <c r="J26" s="316"/>
      <c r="K26" s="316"/>
      <c r="L26" s="316"/>
      <c r="M26" s="319"/>
      <c r="N26" s="327">
        <f t="shared" si="0"/>
        <v>0</v>
      </c>
    </row>
    <row r="27" spans="1:14" ht="15.75">
      <c r="A27" s="38"/>
      <c r="B27" s="51"/>
      <c r="C27" s="33"/>
      <c r="D27" s="328"/>
      <c r="E27" s="328"/>
      <c r="F27" s="315"/>
      <c r="G27" s="316"/>
      <c r="H27" s="316"/>
      <c r="I27" s="317"/>
      <c r="J27" s="316"/>
      <c r="K27" s="316"/>
      <c r="L27" s="318"/>
      <c r="M27" s="319"/>
      <c r="N27" s="327">
        <f t="shared" si="0"/>
        <v>0</v>
      </c>
    </row>
    <row r="28" spans="1:14" ht="15.75">
      <c r="A28" s="38"/>
      <c r="B28" s="54"/>
      <c r="C28" s="33"/>
      <c r="D28" s="328"/>
      <c r="E28" s="328"/>
      <c r="F28" s="315"/>
      <c r="G28" s="316"/>
      <c r="H28" s="316"/>
      <c r="I28" s="329"/>
      <c r="J28" s="329"/>
      <c r="K28" s="316"/>
      <c r="L28" s="318"/>
      <c r="M28" s="319"/>
      <c r="N28" s="327">
        <f t="shared" si="0"/>
        <v>0</v>
      </c>
    </row>
    <row r="29" spans="1:14" ht="15.75">
      <c r="A29" s="38"/>
      <c r="B29" s="55"/>
      <c r="C29" s="52"/>
      <c r="D29" s="328"/>
      <c r="E29" s="328"/>
      <c r="F29" s="330"/>
      <c r="G29" s="316"/>
      <c r="H29" s="316"/>
      <c r="I29" s="329"/>
      <c r="J29" s="329"/>
      <c r="K29" s="316"/>
      <c r="L29" s="318"/>
      <c r="M29" s="319"/>
      <c r="N29" s="327">
        <f t="shared" si="0"/>
        <v>0</v>
      </c>
    </row>
    <row r="30" spans="1:14" ht="15.75">
      <c r="A30" s="19"/>
      <c r="B30" s="57"/>
      <c r="C30" s="23"/>
      <c r="D30" s="331"/>
      <c r="E30" s="331"/>
      <c r="F30" s="332"/>
      <c r="G30" s="307"/>
      <c r="H30" s="307"/>
      <c r="I30" s="333"/>
      <c r="J30" s="333"/>
      <c r="K30" s="334"/>
      <c r="L30" s="312"/>
      <c r="M30" s="310"/>
      <c r="N30" s="327">
        <f t="shared" si="0"/>
        <v>0</v>
      </c>
    </row>
    <row r="31" spans="1:14" ht="15.75">
      <c r="A31" s="19"/>
      <c r="B31" s="57"/>
      <c r="C31" s="23"/>
      <c r="D31" s="331"/>
      <c r="E31" s="331"/>
      <c r="F31" s="332"/>
      <c r="G31" s="307"/>
      <c r="H31" s="307"/>
      <c r="I31" s="333"/>
      <c r="J31" s="333"/>
      <c r="K31" s="307"/>
      <c r="L31" s="312"/>
      <c r="M31" s="310"/>
      <c r="N31" s="327">
        <f t="shared" si="0"/>
        <v>0</v>
      </c>
    </row>
    <row r="32" spans="1:14" ht="15.75">
      <c r="A32" s="61"/>
      <c r="B32" s="62"/>
      <c r="C32" s="23"/>
      <c r="D32" s="331"/>
      <c r="E32" s="331"/>
      <c r="F32" s="332"/>
      <c r="G32" s="307"/>
      <c r="H32" s="307"/>
      <c r="I32" s="333"/>
      <c r="J32" s="333"/>
      <c r="K32" s="307"/>
      <c r="L32" s="312"/>
      <c r="M32" s="310"/>
      <c r="N32" s="327">
        <f t="shared" si="0"/>
        <v>0</v>
      </c>
    </row>
    <row r="33" spans="1:14" ht="15.75">
      <c r="A33" s="61"/>
      <c r="B33" s="57"/>
      <c r="C33" s="23"/>
      <c r="D33" s="331"/>
      <c r="E33" s="331"/>
      <c r="F33" s="332"/>
      <c r="G33" s="307"/>
      <c r="H33" s="307"/>
      <c r="I33" s="333"/>
      <c r="J33" s="333"/>
      <c r="K33" s="307"/>
      <c r="L33" s="312"/>
      <c r="M33" s="310"/>
      <c r="N33" s="327">
        <f t="shared" si="0"/>
        <v>0</v>
      </c>
    </row>
    <row r="34" spans="1:14" ht="15.75">
      <c r="A34" s="61"/>
      <c r="B34" s="57"/>
      <c r="C34" s="23"/>
      <c r="D34" s="331"/>
      <c r="E34" s="331"/>
      <c r="F34" s="332"/>
      <c r="G34" s="307"/>
      <c r="H34" s="307"/>
      <c r="I34" s="334"/>
      <c r="J34" s="334"/>
      <c r="K34" s="333"/>
      <c r="L34" s="312"/>
      <c r="M34" s="310"/>
      <c r="N34" s="327">
        <f t="shared" si="0"/>
        <v>0</v>
      </c>
    </row>
    <row r="35" spans="1:14" ht="16.5" thickBot="1">
      <c r="A35" s="61"/>
      <c r="B35" s="57"/>
      <c r="C35" s="23"/>
      <c r="D35" s="335"/>
      <c r="E35" s="335"/>
      <c r="F35" s="332"/>
      <c r="G35" s="334"/>
      <c r="H35" s="334"/>
      <c r="I35" s="334"/>
      <c r="J35" s="336"/>
      <c r="K35" s="333"/>
      <c r="L35" s="312"/>
      <c r="M35" s="310"/>
      <c r="N35" s="65">
        <f>SUM(N6:N34)</f>
        <v>266795</v>
      </c>
    </row>
    <row r="36" spans="1:14" ht="16.5" thickBot="1">
      <c r="A36" s="66" t="s">
        <v>8</v>
      </c>
      <c r="B36" s="67"/>
      <c r="C36" s="68"/>
      <c r="D36" s="337"/>
      <c r="E36" s="337"/>
      <c r="F36" s="337"/>
      <c r="G36" s="338">
        <f>SUM(G6:G35)</f>
        <v>266795</v>
      </c>
      <c r="H36" s="338">
        <f>SUM(H6:H35)</f>
        <v>0</v>
      </c>
      <c r="I36" s="339">
        <f>SUM(I6:I35)</f>
        <v>0</v>
      </c>
      <c r="J36" s="340">
        <f>SUM(J6:J34)</f>
        <v>21000</v>
      </c>
      <c r="K36" s="341">
        <f>SUM(K6:K34)</f>
        <v>95375</v>
      </c>
      <c r="L36" s="310">
        <f>SUM(L6:L35)</f>
        <v>0</v>
      </c>
      <c r="M36" s="310">
        <f>SUM(M6:M35)</f>
        <v>150420</v>
      </c>
      <c r="N36" s="65">
        <f>SUM(J36:M36)</f>
        <v>266795</v>
      </c>
    </row>
    <row r="37" spans="1:14" ht="15.75">
      <c r="A37" s="1"/>
      <c r="B37" s="1"/>
      <c r="C37" s="1"/>
      <c r="D37" s="58"/>
      <c r="E37" s="1"/>
      <c r="F37" s="1"/>
      <c r="G37" s="1"/>
      <c r="H37" s="8" t="s">
        <v>7</v>
      </c>
      <c r="I37" s="74"/>
      <c r="J37" s="75"/>
      <c r="K37" s="76"/>
      <c r="L37" s="69"/>
      <c r="M37" s="69"/>
      <c r="N37" s="1"/>
    </row>
    <row r="38" spans="1:14" ht="15.75">
      <c r="A38" s="66" t="s">
        <v>6</v>
      </c>
      <c r="B38" s="66"/>
      <c r="C38" s="1"/>
      <c r="D38" s="58"/>
      <c r="E38" s="77" t="s">
        <v>5</v>
      </c>
      <c r="F38" s="77"/>
      <c r="G38" s="1" t="s">
        <v>4</v>
      </c>
      <c r="H38" s="88"/>
      <c r="I38" s="89"/>
      <c r="J38" s="69"/>
      <c r="K38" s="20"/>
      <c r="L38" s="79"/>
      <c r="M38" s="79"/>
      <c r="N38" s="1"/>
    </row>
    <row r="39" spans="1:14" ht="15.75">
      <c r="A39" s="66" t="s">
        <v>3</v>
      </c>
      <c r="B39" s="80"/>
      <c r="C39" s="81"/>
      <c r="D39" s="1"/>
      <c r="E39" s="353">
        <v>545</v>
      </c>
      <c r="F39" s="353"/>
      <c r="G39" s="1"/>
      <c r="H39" s="78"/>
      <c r="I39" s="26"/>
      <c r="J39" s="79"/>
      <c r="K39" s="79"/>
      <c r="L39" s="79"/>
      <c r="M39" s="79"/>
      <c r="N39" s="82"/>
    </row>
    <row r="40" spans="1:14" ht="15.75">
      <c r="A40" s="66" t="s">
        <v>2</v>
      </c>
      <c r="B40" s="1"/>
      <c r="C40" s="342">
        <v>0</v>
      </c>
      <c r="D40" s="1"/>
      <c r="E40" s="1"/>
      <c r="F40" s="1"/>
      <c r="G40" s="1"/>
      <c r="H40" s="77"/>
      <c r="I40" s="26"/>
      <c r="J40" s="79"/>
      <c r="K40" s="79"/>
      <c r="L40" s="79"/>
      <c r="M40" s="79"/>
      <c r="N40" s="82"/>
    </row>
    <row r="41" spans="1:14">
      <c r="A41" s="1"/>
      <c r="B41" s="1"/>
      <c r="C41" s="338">
        <f>C40*E39</f>
        <v>0</v>
      </c>
      <c r="D41" s="1"/>
      <c r="E41" s="1"/>
      <c r="F41" s="1"/>
      <c r="G41" s="1"/>
      <c r="H41" s="79"/>
      <c r="I41" s="79"/>
      <c r="J41" s="79"/>
      <c r="K41" s="1"/>
      <c r="L41" s="79"/>
      <c r="M41" s="79"/>
      <c r="N41" s="82"/>
    </row>
    <row r="42" spans="1:14" ht="16.5" thickBot="1">
      <c r="A42" s="66" t="s">
        <v>1</v>
      </c>
      <c r="B42" s="1"/>
      <c r="C42" s="343">
        <v>21000</v>
      </c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ht="15.75" thickBot="1">
      <c r="A43" s="354" t="s">
        <v>0</v>
      </c>
      <c r="B43" s="355"/>
      <c r="C43" s="344">
        <f>SUM(C41+C42)</f>
        <v>21000</v>
      </c>
      <c r="D43" s="86"/>
      <c r="E43" s="1"/>
      <c r="F43" s="1"/>
      <c r="G43" s="1"/>
      <c r="H43" s="1"/>
      <c r="I43" s="1"/>
      <c r="J43" s="1"/>
      <c r="K43" s="1"/>
      <c r="L43" s="1"/>
      <c r="M43" s="1"/>
      <c r="N43" s="58"/>
    </row>
  </sheetData>
  <mergeCells count="5">
    <mergeCell ref="D3:E3"/>
    <mergeCell ref="K3:M3"/>
    <mergeCell ref="H4:I4"/>
    <mergeCell ref="E39:F39"/>
    <mergeCell ref="A43:B43"/>
  </mergeCells>
  <pageMargins left="0.5" right="0.21" top="0.74803149606299213" bottom="0.74803149606299213" header="0.31496062992125984" footer="0.31496062992125984"/>
  <pageSetup paperSize="9" scale="75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43"/>
  <sheetViews>
    <sheetView topLeftCell="H29" zoomScale="85" zoomScaleNormal="85" workbookViewId="0">
      <selection activeCell="N43" sqref="A1:N43"/>
    </sheetView>
  </sheetViews>
  <sheetFormatPr baseColWidth="10" defaultRowHeight="15"/>
  <cols>
    <col min="1" max="1" width="6.42578125" customWidth="1"/>
    <col min="2" max="2" width="19" customWidth="1"/>
    <col min="3" max="3" width="18.5703125" customWidth="1"/>
    <col min="4" max="4" width="10.7109375" customWidth="1"/>
    <col min="5" max="5" width="10.85546875" customWidth="1"/>
    <col min="6" max="6" width="9.140625" customWidth="1"/>
    <col min="7" max="7" width="12.85546875" bestFit="1" customWidth="1"/>
    <col min="8" max="8" width="11.42578125" customWidth="1"/>
    <col min="9" max="9" width="11.28515625" customWidth="1"/>
    <col min="10" max="10" width="11.42578125" customWidth="1"/>
    <col min="11" max="11" width="11.5703125" customWidth="1"/>
    <col min="12" max="12" width="12.85546875" bestFit="1" customWidth="1"/>
    <col min="13" max="13" width="11.28515625" customWidth="1"/>
    <col min="14" max="14" width="12.85546875" customWidth="1"/>
  </cols>
  <sheetData>
    <row r="1" spans="1:14" ht="16.5" thickBot="1">
      <c r="A1" s="1"/>
      <c r="B1" s="2"/>
      <c r="C1" s="3" t="s">
        <v>25</v>
      </c>
      <c r="D1" s="4"/>
      <c r="E1" s="5"/>
      <c r="F1" s="6"/>
      <c r="G1" s="1"/>
      <c r="H1" s="1"/>
      <c r="I1" s="1"/>
      <c r="J1" s="7" t="s">
        <v>24</v>
      </c>
      <c r="K1" s="8"/>
      <c r="L1" s="1"/>
      <c r="M1" s="1"/>
      <c r="N1" s="1"/>
    </row>
    <row r="2" spans="1:14" ht="16.5" thickBot="1">
      <c r="A2" s="1"/>
      <c r="B2" s="9"/>
      <c r="C2" s="10"/>
      <c r="D2" s="10"/>
      <c r="E2" s="10"/>
      <c r="F2" s="1"/>
      <c r="G2" s="1"/>
      <c r="H2" s="1"/>
      <c r="I2" s="11"/>
      <c r="J2" s="1"/>
      <c r="K2" s="9"/>
      <c r="L2" s="9"/>
      <c r="M2" s="9"/>
      <c r="N2" s="9"/>
    </row>
    <row r="3" spans="1:14" ht="16.5" thickBot="1">
      <c r="A3" s="12" t="s">
        <v>23</v>
      </c>
      <c r="B3" s="13"/>
      <c r="C3" s="5"/>
      <c r="D3" s="347" t="s">
        <v>69</v>
      </c>
      <c r="E3" s="348"/>
      <c r="F3" s="14"/>
      <c r="G3" s="1"/>
      <c r="H3" s="1"/>
      <c r="I3" s="1"/>
      <c r="J3" s="12"/>
      <c r="K3" s="349">
        <v>40329</v>
      </c>
      <c r="L3" s="350"/>
      <c r="M3" s="351"/>
      <c r="N3" s="15" t="s">
        <v>26</v>
      </c>
    </row>
    <row r="4" spans="1:14" ht="15.75">
      <c r="A4" s="1"/>
      <c r="B4" s="16"/>
      <c r="C4" s="16"/>
      <c r="D4" s="16"/>
      <c r="E4" s="16"/>
      <c r="F4" s="1"/>
      <c r="G4" s="1"/>
      <c r="H4" s="352" t="s">
        <v>22</v>
      </c>
      <c r="I4" s="352"/>
      <c r="J4" s="1"/>
      <c r="K4" s="16"/>
      <c r="L4" s="16"/>
      <c r="M4" s="17"/>
      <c r="N4" s="16"/>
    </row>
    <row r="5" spans="1:14" ht="15.75">
      <c r="A5" s="18" t="s">
        <v>21</v>
      </c>
      <c r="B5" s="18" t="s">
        <v>20</v>
      </c>
      <c r="C5" s="18" t="s">
        <v>19</v>
      </c>
      <c r="D5" s="18" t="s">
        <v>18</v>
      </c>
      <c r="E5" s="18" t="s">
        <v>17</v>
      </c>
      <c r="F5" s="18" t="s">
        <v>16</v>
      </c>
      <c r="G5" s="18" t="s">
        <v>15</v>
      </c>
      <c r="H5" s="18" t="s">
        <v>14</v>
      </c>
      <c r="I5" s="18" t="s">
        <v>13</v>
      </c>
      <c r="J5" s="18" t="s">
        <v>12</v>
      </c>
      <c r="K5" s="18" t="s">
        <v>11</v>
      </c>
      <c r="L5" s="18" t="s">
        <v>10</v>
      </c>
      <c r="M5" s="18" t="s">
        <v>9</v>
      </c>
      <c r="N5" s="18" t="s">
        <v>0</v>
      </c>
    </row>
    <row r="6" spans="1:14" ht="15.75">
      <c r="A6" s="19" t="s">
        <v>70</v>
      </c>
      <c r="B6" s="31" t="s">
        <v>381</v>
      </c>
      <c r="C6" s="21" t="s">
        <v>382</v>
      </c>
      <c r="D6" s="305">
        <v>40311</v>
      </c>
      <c r="E6" s="305">
        <v>40313</v>
      </c>
      <c r="F6" s="306">
        <v>34097</v>
      </c>
      <c r="G6" s="307">
        <v>50140</v>
      </c>
      <c r="H6" s="307"/>
      <c r="I6" s="309"/>
      <c r="J6" s="307"/>
      <c r="K6" s="307"/>
      <c r="L6" s="307">
        <v>50140</v>
      </c>
      <c r="M6" s="310"/>
      <c r="N6" s="311">
        <f>SUM(G6:I6)</f>
        <v>50140</v>
      </c>
    </row>
    <row r="7" spans="1:14" ht="13.5" customHeight="1">
      <c r="A7" s="19" t="s">
        <v>70</v>
      </c>
      <c r="B7" s="31" t="s">
        <v>383</v>
      </c>
      <c r="C7" s="31" t="s">
        <v>382</v>
      </c>
      <c r="D7" s="305">
        <v>40314</v>
      </c>
      <c r="E7" s="305">
        <v>40315</v>
      </c>
      <c r="F7" s="306">
        <v>34098</v>
      </c>
      <c r="G7" s="307">
        <v>150420</v>
      </c>
      <c r="H7" s="307"/>
      <c r="I7" s="309"/>
      <c r="J7" s="307"/>
      <c r="K7" s="307"/>
      <c r="L7" s="307">
        <v>150420</v>
      </c>
      <c r="M7" s="310"/>
      <c r="N7" s="311">
        <f>SUM(G7:I7)</f>
        <v>150420</v>
      </c>
    </row>
    <row r="8" spans="1:14" ht="15.75">
      <c r="A8" s="19" t="s">
        <v>70</v>
      </c>
      <c r="B8" s="31" t="s">
        <v>384</v>
      </c>
      <c r="C8" s="21" t="s">
        <v>382</v>
      </c>
      <c r="D8" s="305">
        <v>40313</v>
      </c>
      <c r="E8" s="305">
        <v>40318</v>
      </c>
      <c r="F8" s="306">
        <v>34099</v>
      </c>
      <c r="G8" s="307">
        <v>41420</v>
      </c>
      <c r="H8" s="307"/>
      <c r="I8" s="309"/>
      <c r="J8" s="307"/>
      <c r="K8" s="307"/>
      <c r="L8" s="307">
        <v>41420</v>
      </c>
      <c r="M8" s="310"/>
      <c r="N8" s="311">
        <f>SUM(G8:I8)</f>
        <v>41420</v>
      </c>
    </row>
    <row r="9" spans="1:14" ht="15.75">
      <c r="A9" s="19" t="s">
        <v>70</v>
      </c>
      <c r="B9" s="31" t="s">
        <v>385</v>
      </c>
      <c r="C9" s="31" t="s">
        <v>382</v>
      </c>
      <c r="D9" s="305">
        <v>40318</v>
      </c>
      <c r="E9" s="305">
        <v>40320</v>
      </c>
      <c r="F9" s="306">
        <v>34100</v>
      </c>
      <c r="G9" s="307">
        <v>50140</v>
      </c>
      <c r="H9" s="346"/>
      <c r="I9" s="309"/>
      <c r="J9" s="307"/>
      <c r="K9" s="307"/>
      <c r="L9" s="307">
        <v>50140</v>
      </c>
      <c r="M9" s="310"/>
      <c r="N9" s="311">
        <f t="shared" ref="N9:N34" si="0">SUM(G9+I9)</f>
        <v>50140</v>
      </c>
    </row>
    <row r="10" spans="1:14" ht="15.75">
      <c r="A10" s="19" t="s">
        <v>70</v>
      </c>
      <c r="B10" s="21" t="s">
        <v>386</v>
      </c>
      <c r="C10" s="21" t="s">
        <v>382</v>
      </c>
      <c r="D10" s="305">
        <v>40318</v>
      </c>
      <c r="E10" s="305">
        <v>40320</v>
      </c>
      <c r="F10" s="306">
        <v>34101</v>
      </c>
      <c r="G10" s="307">
        <v>50140</v>
      </c>
      <c r="H10" s="307"/>
      <c r="I10" s="309"/>
      <c r="J10" s="307"/>
      <c r="K10" s="307"/>
      <c r="L10" s="307">
        <v>50140</v>
      </c>
      <c r="M10" s="312"/>
      <c r="N10" s="311">
        <f t="shared" si="0"/>
        <v>50140</v>
      </c>
    </row>
    <row r="11" spans="1:14" ht="18.75" customHeight="1">
      <c r="A11" s="19" t="s">
        <v>70</v>
      </c>
      <c r="B11" s="313" t="s">
        <v>387</v>
      </c>
      <c r="C11" s="31" t="s">
        <v>382</v>
      </c>
      <c r="D11" s="314">
        <v>40318</v>
      </c>
      <c r="E11" s="314">
        <v>40320</v>
      </c>
      <c r="F11" s="306">
        <v>34102</v>
      </c>
      <c r="G11" s="307">
        <v>50140</v>
      </c>
      <c r="H11" s="307"/>
      <c r="I11" s="309"/>
      <c r="J11" s="307"/>
      <c r="K11" s="307"/>
      <c r="L11" s="307">
        <v>50140</v>
      </c>
      <c r="M11" s="310"/>
      <c r="N11" s="311">
        <f t="shared" si="0"/>
        <v>50140</v>
      </c>
    </row>
    <row r="12" spans="1:14" ht="15.75">
      <c r="A12" s="19" t="s">
        <v>70</v>
      </c>
      <c r="B12" s="31" t="s">
        <v>388</v>
      </c>
      <c r="C12" s="31" t="s">
        <v>382</v>
      </c>
      <c r="D12" s="305">
        <v>40319</v>
      </c>
      <c r="E12" s="305">
        <v>40321</v>
      </c>
      <c r="F12" s="306">
        <v>34103</v>
      </c>
      <c r="G12" s="307">
        <v>100280</v>
      </c>
      <c r="H12" s="307"/>
      <c r="I12" s="309"/>
      <c r="J12" s="307"/>
      <c r="K12" s="307"/>
      <c r="L12" s="307">
        <v>100280</v>
      </c>
      <c r="M12" s="310"/>
      <c r="N12" s="311">
        <f t="shared" si="0"/>
        <v>100280</v>
      </c>
    </row>
    <row r="13" spans="1:14" ht="15.75">
      <c r="A13" s="19" t="s">
        <v>70</v>
      </c>
      <c r="B13" s="31" t="s">
        <v>389</v>
      </c>
      <c r="C13" s="31" t="s">
        <v>382</v>
      </c>
      <c r="D13" s="314">
        <v>40321</v>
      </c>
      <c r="E13" s="314">
        <v>40323</v>
      </c>
      <c r="F13" s="306">
        <v>34104</v>
      </c>
      <c r="G13" s="307">
        <v>100280</v>
      </c>
      <c r="H13" s="307"/>
      <c r="I13" s="309"/>
      <c r="J13" s="307"/>
      <c r="K13" s="307"/>
      <c r="L13" s="307">
        <v>100280</v>
      </c>
      <c r="M13" s="310"/>
      <c r="N13" s="311">
        <f t="shared" si="0"/>
        <v>100280</v>
      </c>
    </row>
    <row r="14" spans="1:14" ht="15.75">
      <c r="A14" s="19" t="s">
        <v>70</v>
      </c>
      <c r="B14" s="31" t="s">
        <v>390</v>
      </c>
      <c r="C14" s="31" t="s">
        <v>391</v>
      </c>
      <c r="D14" s="305">
        <v>40313</v>
      </c>
      <c r="E14" s="305">
        <v>40315</v>
      </c>
      <c r="F14" s="306">
        <v>34105</v>
      </c>
      <c r="G14" s="307">
        <v>50140</v>
      </c>
      <c r="H14" s="307"/>
      <c r="I14" s="309"/>
      <c r="J14" s="307"/>
      <c r="K14" s="307"/>
      <c r="L14" s="307">
        <v>50140</v>
      </c>
      <c r="M14" s="310"/>
      <c r="N14" s="311">
        <f t="shared" si="0"/>
        <v>50140</v>
      </c>
    </row>
    <row r="15" spans="1:14" ht="15.75">
      <c r="A15" s="19" t="s">
        <v>70</v>
      </c>
      <c r="B15" s="31" t="s">
        <v>392</v>
      </c>
      <c r="C15" s="31" t="s">
        <v>391</v>
      </c>
      <c r="D15" s="305">
        <v>40316</v>
      </c>
      <c r="E15" s="305">
        <v>40317</v>
      </c>
      <c r="F15" s="306">
        <v>34106</v>
      </c>
      <c r="G15" s="307">
        <v>132980</v>
      </c>
      <c r="H15" s="307"/>
      <c r="I15" s="309"/>
      <c r="J15" s="307"/>
      <c r="K15" s="307"/>
      <c r="L15" s="307">
        <v>132980</v>
      </c>
      <c r="M15" s="310"/>
      <c r="N15" s="311">
        <f t="shared" si="0"/>
        <v>132980</v>
      </c>
    </row>
    <row r="16" spans="1:14" ht="15.75">
      <c r="A16" s="19" t="s">
        <v>70</v>
      </c>
      <c r="B16" s="20" t="s">
        <v>393</v>
      </c>
      <c r="C16" s="31" t="s">
        <v>391</v>
      </c>
      <c r="D16" s="305">
        <v>40321</v>
      </c>
      <c r="E16" s="305">
        <v>40323</v>
      </c>
      <c r="F16" s="306">
        <v>34107</v>
      </c>
      <c r="G16" s="307">
        <v>41420</v>
      </c>
      <c r="H16" s="308"/>
      <c r="I16" s="309"/>
      <c r="J16" s="307"/>
      <c r="K16" s="307"/>
      <c r="L16" s="307">
        <v>41420</v>
      </c>
      <c r="M16" s="310"/>
      <c r="N16" s="311">
        <f t="shared" si="0"/>
        <v>41420</v>
      </c>
    </row>
    <row r="17" spans="1:14" ht="15.75">
      <c r="A17" s="19" t="s">
        <v>70</v>
      </c>
      <c r="B17" s="31" t="s">
        <v>394</v>
      </c>
      <c r="C17" s="21" t="s">
        <v>86</v>
      </c>
      <c r="D17" s="305">
        <v>40302</v>
      </c>
      <c r="E17" s="305">
        <v>40303</v>
      </c>
      <c r="F17" s="306">
        <v>34108</v>
      </c>
      <c r="G17" s="307">
        <v>196200</v>
      </c>
      <c r="H17" s="307"/>
      <c r="I17" s="309"/>
      <c r="J17" s="307"/>
      <c r="K17" s="307"/>
      <c r="L17" s="307">
        <v>196200</v>
      </c>
      <c r="M17" s="310"/>
      <c r="N17" s="311">
        <f t="shared" si="0"/>
        <v>196200</v>
      </c>
    </row>
    <row r="18" spans="1:14" ht="15.75">
      <c r="A18" s="19" t="s">
        <v>70</v>
      </c>
      <c r="B18" s="31" t="s">
        <v>395</v>
      </c>
      <c r="C18" s="21" t="s">
        <v>86</v>
      </c>
      <c r="D18" s="305">
        <v>40304</v>
      </c>
      <c r="E18" s="305">
        <v>40306</v>
      </c>
      <c r="F18" s="306">
        <v>34109</v>
      </c>
      <c r="G18" s="307">
        <v>352070</v>
      </c>
      <c r="H18" s="307"/>
      <c r="I18" s="309"/>
      <c r="J18" s="307"/>
      <c r="K18" s="307"/>
      <c r="L18" s="307">
        <v>352070</v>
      </c>
      <c r="M18" s="310"/>
      <c r="N18" s="311">
        <f t="shared" si="0"/>
        <v>352070</v>
      </c>
    </row>
    <row r="19" spans="1:14" ht="15.75">
      <c r="A19" s="19" t="s">
        <v>70</v>
      </c>
      <c r="B19" s="32" t="s">
        <v>396</v>
      </c>
      <c r="C19" s="21" t="s">
        <v>391</v>
      </c>
      <c r="D19" s="305">
        <v>40315</v>
      </c>
      <c r="E19" s="305">
        <v>40317</v>
      </c>
      <c r="F19" s="306">
        <v>34110</v>
      </c>
      <c r="G19" s="307">
        <v>100280</v>
      </c>
      <c r="H19" s="307"/>
      <c r="I19" s="309"/>
      <c r="J19" s="307"/>
      <c r="K19" s="307"/>
      <c r="L19" s="307">
        <v>100280</v>
      </c>
      <c r="M19" s="310"/>
      <c r="N19" s="311">
        <f t="shared" si="0"/>
        <v>100280</v>
      </c>
    </row>
    <row r="20" spans="1:14" ht="15.75">
      <c r="A20" s="19" t="s">
        <v>70</v>
      </c>
      <c r="B20" s="32" t="s">
        <v>397</v>
      </c>
      <c r="C20" s="21" t="s">
        <v>398</v>
      </c>
      <c r="D20" s="305">
        <v>40301</v>
      </c>
      <c r="E20" s="305">
        <v>40302</v>
      </c>
      <c r="F20" s="306">
        <v>34111</v>
      </c>
      <c r="G20" s="307">
        <v>19620</v>
      </c>
      <c r="H20" s="307"/>
      <c r="I20" s="309"/>
      <c r="J20" s="307"/>
      <c r="K20" s="307"/>
      <c r="L20" s="307">
        <v>19620</v>
      </c>
      <c r="M20" s="310"/>
      <c r="N20" s="311">
        <f t="shared" si="0"/>
        <v>19620</v>
      </c>
    </row>
    <row r="21" spans="1:14" ht="15.75">
      <c r="A21" s="41" t="s">
        <v>70</v>
      </c>
      <c r="B21" s="42" t="s">
        <v>399</v>
      </c>
      <c r="C21" s="43" t="s">
        <v>398</v>
      </c>
      <c r="D21" s="321">
        <v>40305</v>
      </c>
      <c r="E21" s="321">
        <v>40307</v>
      </c>
      <c r="F21" s="322">
        <v>34112</v>
      </c>
      <c r="G21" s="323">
        <v>39240</v>
      </c>
      <c r="H21" s="323"/>
      <c r="I21" s="324"/>
      <c r="J21" s="325"/>
      <c r="K21" s="323"/>
      <c r="L21" s="325">
        <v>39240</v>
      </c>
      <c r="M21" s="326"/>
      <c r="N21" s="327">
        <f t="shared" si="0"/>
        <v>39240</v>
      </c>
    </row>
    <row r="22" spans="1:14" ht="15.75">
      <c r="A22" s="38" t="s">
        <v>70</v>
      </c>
      <c r="B22" s="39" t="s">
        <v>400</v>
      </c>
      <c r="C22" s="33" t="s">
        <v>398</v>
      </c>
      <c r="D22" s="328">
        <v>40309</v>
      </c>
      <c r="E22" s="328">
        <v>40310</v>
      </c>
      <c r="F22" s="315">
        <v>34113</v>
      </c>
      <c r="G22" s="316">
        <v>19620</v>
      </c>
      <c r="H22" s="316"/>
      <c r="I22" s="317"/>
      <c r="J22" s="316"/>
      <c r="K22" s="316"/>
      <c r="L22" s="318">
        <v>19620</v>
      </c>
      <c r="M22" s="319"/>
      <c r="N22" s="327">
        <f t="shared" si="0"/>
        <v>19620</v>
      </c>
    </row>
    <row r="23" spans="1:14" ht="15.75">
      <c r="A23" s="38" t="s">
        <v>70</v>
      </c>
      <c r="B23" s="51" t="s">
        <v>401</v>
      </c>
      <c r="C23" s="33" t="s">
        <v>398</v>
      </c>
      <c r="D23" s="328">
        <v>40326</v>
      </c>
      <c r="E23" s="328">
        <v>40327</v>
      </c>
      <c r="F23" s="315">
        <v>34114</v>
      </c>
      <c r="G23" s="318">
        <v>19620</v>
      </c>
      <c r="H23" s="318"/>
      <c r="I23" s="317"/>
      <c r="J23" s="316"/>
      <c r="K23" s="318"/>
      <c r="L23" s="318">
        <v>19620</v>
      </c>
      <c r="M23" s="319"/>
      <c r="N23" s="327">
        <f t="shared" si="0"/>
        <v>19620</v>
      </c>
    </row>
    <row r="24" spans="1:14" ht="15.75">
      <c r="A24" s="38" t="s">
        <v>87</v>
      </c>
      <c r="B24" s="51" t="s">
        <v>402</v>
      </c>
      <c r="C24" s="33"/>
      <c r="D24" s="328"/>
      <c r="E24" s="328"/>
      <c r="F24" s="315">
        <v>34115</v>
      </c>
      <c r="G24" s="316"/>
      <c r="H24" s="316" t="s">
        <v>403</v>
      </c>
      <c r="I24" s="317">
        <v>54500</v>
      </c>
      <c r="J24" s="329"/>
      <c r="K24" s="316">
        <v>54500</v>
      </c>
      <c r="L24" s="316"/>
      <c r="M24" s="319"/>
      <c r="N24" s="327">
        <f t="shared" si="0"/>
        <v>54500</v>
      </c>
    </row>
    <row r="25" spans="1:14" ht="15.75">
      <c r="A25" s="38" t="s">
        <v>70</v>
      </c>
      <c r="B25" s="53" t="s">
        <v>404</v>
      </c>
      <c r="C25" s="33" t="s">
        <v>398</v>
      </c>
      <c r="D25" s="328">
        <v>40325</v>
      </c>
      <c r="E25" s="328">
        <v>40327</v>
      </c>
      <c r="F25" s="315">
        <v>34116</v>
      </c>
      <c r="G25" s="318">
        <v>39240</v>
      </c>
      <c r="H25" s="318"/>
      <c r="I25" s="317"/>
      <c r="J25" s="316"/>
      <c r="K25" s="316"/>
      <c r="L25" s="318">
        <v>39240</v>
      </c>
      <c r="M25" s="319"/>
      <c r="N25" s="327">
        <f t="shared" si="0"/>
        <v>39240</v>
      </c>
    </row>
    <row r="26" spans="1:14" ht="15.75">
      <c r="A26" s="38" t="s">
        <v>121</v>
      </c>
      <c r="B26" s="51" t="s">
        <v>405</v>
      </c>
      <c r="C26" s="33" t="s">
        <v>92</v>
      </c>
      <c r="D26" s="328">
        <v>40329</v>
      </c>
      <c r="E26" s="328">
        <v>40330</v>
      </c>
      <c r="F26" s="315">
        <v>34117</v>
      </c>
      <c r="G26" s="316">
        <v>29975</v>
      </c>
      <c r="H26" s="316"/>
      <c r="I26" s="317"/>
      <c r="J26" s="316"/>
      <c r="K26" s="316">
        <v>29975</v>
      </c>
      <c r="L26" s="316"/>
      <c r="M26" s="319"/>
      <c r="N26" s="327">
        <f t="shared" si="0"/>
        <v>29975</v>
      </c>
    </row>
    <row r="27" spans="1:14" ht="15.75">
      <c r="A27" s="38"/>
      <c r="B27" s="51"/>
      <c r="C27" s="33"/>
      <c r="D27" s="328"/>
      <c r="E27" s="328"/>
      <c r="F27" s="315"/>
      <c r="G27" s="316"/>
      <c r="H27" s="316"/>
      <c r="I27" s="317"/>
      <c r="J27" s="316"/>
      <c r="K27" s="316"/>
      <c r="L27" s="318"/>
      <c r="M27" s="319"/>
      <c r="N27" s="327">
        <f t="shared" si="0"/>
        <v>0</v>
      </c>
    </row>
    <row r="28" spans="1:14" ht="15.75">
      <c r="A28" s="38"/>
      <c r="B28" s="54"/>
      <c r="C28" s="33"/>
      <c r="D28" s="328"/>
      <c r="E28" s="328"/>
      <c r="F28" s="315"/>
      <c r="G28" s="316"/>
      <c r="H28" s="316"/>
      <c r="I28" s="329"/>
      <c r="J28" s="329"/>
      <c r="K28" s="316"/>
      <c r="L28" s="318"/>
      <c r="M28" s="319"/>
      <c r="N28" s="327">
        <f t="shared" si="0"/>
        <v>0</v>
      </c>
    </row>
    <row r="29" spans="1:14" ht="15.75">
      <c r="A29" s="38"/>
      <c r="B29" s="55"/>
      <c r="C29" s="52"/>
      <c r="D29" s="328"/>
      <c r="E29" s="328"/>
      <c r="F29" s="330"/>
      <c r="G29" s="316"/>
      <c r="H29" s="316"/>
      <c r="I29" s="329"/>
      <c r="J29" s="329"/>
      <c r="K29" s="316"/>
      <c r="L29" s="318"/>
      <c r="M29" s="319"/>
      <c r="N29" s="327">
        <f t="shared" si="0"/>
        <v>0</v>
      </c>
    </row>
    <row r="30" spans="1:14" ht="15.75">
      <c r="A30" s="19"/>
      <c r="B30" s="57"/>
      <c r="C30" s="23"/>
      <c r="D30" s="331"/>
      <c r="E30" s="331"/>
      <c r="F30" s="332"/>
      <c r="G30" s="307"/>
      <c r="H30" s="307"/>
      <c r="I30" s="333"/>
      <c r="J30" s="333"/>
      <c r="K30" s="334"/>
      <c r="L30" s="312"/>
      <c r="M30" s="310"/>
      <c r="N30" s="327">
        <f t="shared" si="0"/>
        <v>0</v>
      </c>
    </row>
    <row r="31" spans="1:14" ht="15.75">
      <c r="A31" s="19"/>
      <c r="B31" s="57"/>
      <c r="C31" s="23"/>
      <c r="D31" s="331"/>
      <c r="E31" s="331"/>
      <c r="F31" s="332"/>
      <c r="G31" s="307"/>
      <c r="H31" s="307"/>
      <c r="I31" s="333"/>
      <c r="J31" s="333"/>
      <c r="K31" s="307"/>
      <c r="L31" s="312"/>
      <c r="M31" s="310"/>
      <c r="N31" s="327">
        <f t="shared" si="0"/>
        <v>0</v>
      </c>
    </row>
    <row r="32" spans="1:14" ht="15.75">
      <c r="A32" s="61"/>
      <c r="B32" s="62"/>
      <c r="C32" s="23"/>
      <c r="D32" s="331"/>
      <c r="E32" s="331"/>
      <c r="F32" s="332"/>
      <c r="G32" s="307"/>
      <c r="H32" s="307"/>
      <c r="I32" s="333"/>
      <c r="J32" s="333"/>
      <c r="K32" s="307"/>
      <c r="L32" s="312"/>
      <c r="M32" s="310"/>
      <c r="N32" s="327">
        <f t="shared" si="0"/>
        <v>0</v>
      </c>
    </row>
    <row r="33" spans="1:14" ht="15.75">
      <c r="A33" s="61"/>
      <c r="B33" s="57"/>
      <c r="C33" s="23"/>
      <c r="D33" s="331"/>
      <c r="E33" s="331"/>
      <c r="F33" s="332"/>
      <c r="G33" s="307"/>
      <c r="H33" s="307"/>
      <c r="I33" s="333"/>
      <c r="J33" s="333"/>
      <c r="K33" s="307"/>
      <c r="L33" s="312"/>
      <c r="M33" s="310"/>
      <c r="N33" s="327">
        <f t="shared" si="0"/>
        <v>0</v>
      </c>
    </row>
    <row r="34" spans="1:14" ht="15.75">
      <c r="A34" s="61"/>
      <c r="B34" s="57"/>
      <c r="C34" s="23"/>
      <c r="D34" s="331"/>
      <c r="E34" s="331"/>
      <c r="F34" s="332"/>
      <c r="G34" s="307"/>
      <c r="H34" s="307"/>
      <c r="I34" s="334"/>
      <c r="J34" s="334"/>
      <c r="K34" s="333"/>
      <c r="L34" s="312"/>
      <c r="M34" s="310"/>
      <c r="N34" s="327">
        <f t="shared" si="0"/>
        <v>0</v>
      </c>
    </row>
    <row r="35" spans="1:14" ht="16.5" thickBot="1">
      <c r="A35" s="61"/>
      <c r="B35" s="57"/>
      <c r="C35" s="23"/>
      <c r="D35" s="335"/>
      <c r="E35" s="335"/>
      <c r="F35" s="332"/>
      <c r="G35" s="334"/>
      <c r="H35" s="334"/>
      <c r="I35" s="334"/>
      <c r="J35" s="336"/>
      <c r="K35" s="333"/>
      <c r="L35" s="312"/>
      <c r="M35" s="310"/>
      <c r="N35" s="65">
        <f>SUM(N6:N34)</f>
        <v>1687865</v>
      </c>
    </row>
    <row r="36" spans="1:14" ht="16.5" thickBot="1">
      <c r="A36" s="66" t="s">
        <v>8</v>
      </c>
      <c r="B36" s="67"/>
      <c r="C36" s="68"/>
      <c r="D36" s="337"/>
      <c r="E36" s="337"/>
      <c r="F36" s="337"/>
      <c r="G36" s="338">
        <f>SUM(G6:G35)</f>
        <v>1633365</v>
      </c>
      <c r="H36" s="338">
        <f>SUM(H6:H35)</f>
        <v>0</v>
      </c>
      <c r="I36" s="339">
        <f>SUM(I6:I35)</f>
        <v>54500</v>
      </c>
      <c r="J36" s="340">
        <f>SUM(J6:J34)</f>
        <v>0</v>
      </c>
      <c r="K36" s="341">
        <f>SUM(K6:K34)</f>
        <v>84475</v>
      </c>
      <c r="L36" s="310">
        <f>SUM(L6:L35)</f>
        <v>1603390</v>
      </c>
      <c r="M36" s="310">
        <f>SUM(M6:M35)</f>
        <v>0</v>
      </c>
      <c r="N36" s="65">
        <f>SUM(J36:M36)</f>
        <v>1687865</v>
      </c>
    </row>
    <row r="37" spans="1:14" ht="15.75">
      <c r="A37" s="1"/>
      <c r="B37" s="1"/>
      <c r="C37" s="1"/>
      <c r="D37" s="58"/>
      <c r="E37" s="1"/>
      <c r="F37" s="1"/>
      <c r="G37" s="1"/>
      <c r="H37" s="8" t="s">
        <v>7</v>
      </c>
      <c r="I37" s="74"/>
      <c r="J37" s="75"/>
      <c r="K37" s="76"/>
      <c r="L37" s="69"/>
      <c r="M37" s="69"/>
      <c r="N37" s="1"/>
    </row>
    <row r="38" spans="1:14" ht="15.75">
      <c r="A38" s="66" t="s">
        <v>6</v>
      </c>
      <c r="B38" s="66"/>
      <c r="C38" s="1"/>
      <c r="D38" s="58"/>
      <c r="E38" s="77" t="s">
        <v>5</v>
      </c>
      <c r="F38" s="77"/>
      <c r="G38" s="1" t="s">
        <v>4</v>
      </c>
      <c r="H38" s="88"/>
      <c r="I38" s="89"/>
      <c r="J38" s="69"/>
      <c r="K38" s="20"/>
      <c r="L38" s="79"/>
      <c r="M38" s="79"/>
      <c r="N38" s="1"/>
    </row>
    <row r="39" spans="1:14" ht="15.75">
      <c r="A39" s="66" t="s">
        <v>3</v>
      </c>
      <c r="B39" s="80"/>
      <c r="C39" s="81"/>
      <c r="D39" s="1"/>
      <c r="E39" s="353">
        <v>545</v>
      </c>
      <c r="F39" s="353"/>
      <c r="G39" s="1"/>
      <c r="H39" s="78"/>
      <c r="I39" s="26"/>
      <c r="J39" s="79"/>
      <c r="K39" s="79"/>
      <c r="L39" s="79"/>
      <c r="M39" s="79"/>
      <c r="N39" s="82"/>
    </row>
    <row r="40" spans="1:14" ht="15.75">
      <c r="A40" s="66" t="s">
        <v>2</v>
      </c>
      <c r="B40" s="1"/>
      <c r="C40" s="342"/>
      <c r="D40" s="1"/>
      <c r="E40" s="1"/>
      <c r="F40" s="1"/>
      <c r="G40" s="1"/>
      <c r="H40" s="77"/>
      <c r="I40" s="26"/>
      <c r="J40" s="79"/>
      <c r="K40" s="79"/>
      <c r="L40" s="79"/>
      <c r="M40" s="79"/>
      <c r="N40" s="82"/>
    </row>
    <row r="41" spans="1:14">
      <c r="A41" s="1"/>
      <c r="B41" s="1"/>
      <c r="C41" s="338">
        <f>C40*E39</f>
        <v>0</v>
      </c>
      <c r="D41" s="1"/>
      <c r="E41" s="1"/>
      <c r="F41" s="1"/>
      <c r="G41" s="1"/>
      <c r="H41" s="79"/>
      <c r="I41" s="79"/>
      <c r="J41" s="79"/>
      <c r="K41" s="1"/>
      <c r="L41" s="79"/>
      <c r="M41" s="79"/>
      <c r="N41" s="82"/>
    </row>
    <row r="42" spans="1:14" ht="16.5" thickBot="1">
      <c r="A42" s="66" t="s">
        <v>1</v>
      </c>
      <c r="B42" s="1"/>
      <c r="C42" s="343">
        <v>0</v>
      </c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ht="15.75" thickBot="1">
      <c r="A43" s="354" t="s">
        <v>0</v>
      </c>
      <c r="B43" s="355"/>
      <c r="C43" s="344">
        <f>SUM(C41+C42)</f>
        <v>0</v>
      </c>
      <c r="D43" s="86"/>
      <c r="E43" s="1"/>
      <c r="F43" s="1"/>
      <c r="G43" s="1"/>
      <c r="H43" s="1"/>
      <c r="I43" s="1"/>
      <c r="J43" s="1"/>
      <c r="K43" s="1"/>
      <c r="L43" s="1"/>
      <c r="M43" s="1"/>
      <c r="N43" s="58"/>
    </row>
  </sheetData>
  <mergeCells count="5">
    <mergeCell ref="D3:E3"/>
    <mergeCell ref="K3:M3"/>
    <mergeCell ref="H4:I4"/>
    <mergeCell ref="E39:F39"/>
    <mergeCell ref="A43:B43"/>
  </mergeCells>
  <pageMargins left="0.5" right="0.21" top="0.74803149606299213" bottom="0.74803149606299213" header="0.31496062992125984" footer="0.31496062992125984"/>
  <pageSetup paperSize="9" scale="75" orientation="landscape" horizontalDpi="200" verticalDpi="200" r:id="rId1"/>
</worksheet>
</file>

<file path=xl/worksheets/sheet2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43"/>
  <sheetViews>
    <sheetView topLeftCell="A19" zoomScale="85" zoomScaleNormal="85" workbookViewId="0">
      <selection activeCell="C41" sqref="C41"/>
    </sheetView>
  </sheetViews>
  <sheetFormatPr baseColWidth="10" defaultRowHeight="15"/>
  <cols>
    <col min="1" max="1" width="5.5703125" customWidth="1"/>
    <col min="2" max="2" width="17.5703125" customWidth="1"/>
    <col min="3" max="3" width="15" customWidth="1"/>
    <col min="4" max="4" width="9.85546875" customWidth="1"/>
    <col min="5" max="5" width="10.85546875" customWidth="1"/>
    <col min="6" max="6" width="9.140625" customWidth="1"/>
    <col min="7" max="7" width="12.42578125" customWidth="1"/>
    <col min="8" max="8" width="9.85546875" customWidth="1"/>
    <col min="9" max="9" width="11.28515625" customWidth="1"/>
    <col min="10" max="10" width="11.42578125" customWidth="1"/>
    <col min="11" max="11" width="11.5703125" customWidth="1"/>
    <col min="12" max="12" width="9.42578125" customWidth="1"/>
    <col min="13" max="13" width="11.28515625" customWidth="1"/>
    <col min="14" max="14" width="12.85546875" customWidth="1"/>
  </cols>
  <sheetData>
    <row r="1" spans="1:14" ht="16.5" thickBot="1">
      <c r="A1" s="1"/>
      <c r="B1" s="2"/>
      <c r="C1" s="3" t="s">
        <v>25</v>
      </c>
      <c r="D1" s="4"/>
      <c r="E1" s="5"/>
      <c r="F1" s="6"/>
      <c r="G1" s="1"/>
      <c r="H1" s="1"/>
      <c r="I1" s="1"/>
      <c r="J1" s="7" t="s">
        <v>24</v>
      </c>
      <c r="K1" s="8"/>
      <c r="L1" s="1"/>
      <c r="M1" s="1"/>
      <c r="N1" s="1"/>
    </row>
    <row r="2" spans="1:14" ht="16.5" thickBot="1">
      <c r="A2" s="1"/>
      <c r="B2" s="9"/>
      <c r="C2" s="10"/>
      <c r="D2" s="10"/>
      <c r="E2" s="10"/>
      <c r="F2" s="1"/>
      <c r="G2" s="1"/>
      <c r="H2" s="1"/>
      <c r="I2" s="11"/>
      <c r="J2" s="1"/>
      <c r="K2" s="9"/>
      <c r="L2" s="9"/>
      <c r="M2" s="9"/>
      <c r="N2" s="9"/>
    </row>
    <row r="3" spans="1:14" ht="16.5" thickBot="1">
      <c r="A3" s="12" t="s">
        <v>23</v>
      </c>
      <c r="B3" s="13"/>
      <c r="C3" s="5"/>
      <c r="D3" s="347" t="s">
        <v>30</v>
      </c>
      <c r="E3" s="348"/>
      <c r="F3" s="14"/>
      <c r="G3" s="1"/>
      <c r="H3" s="1"/>
      <c r="I3" s="1"/>
      <c r="J3" s="12"/>
      <c r="K3" s="349">
        <v>40319</v>
      </c>
      <c r="L3" s="350"/>
      <c r="M3" s="351"/>
      <c r="N3" s="15" t="s">
        <v>27</v>
      </c>
    </row>
    <row r="4" spans="1:14" ht="15.75">
      <c r="A4" s="1"/>
      <c r="B4" s="16"/>
      <c r="C4" s="16"/>
      <c r="D4" s="16"/>
      <c r="E4" s="16"/>
      <c r="F4" s="1"/>
      <c r="G4" s="1"/>
      <c r="H4" s="352" t="s">
        <v>22</v>
      </c>
      <c r="I4" s="352"/>
      <c r="J4" s="1"/>
      <c r="K4" s="16"/>
      <c r="L4" s="16"/>
      <c r="M4" s="17"/>
      <c r="N4" s="16"/>
    </row>
    <row r="5" spans="1:14" ht="15.75">
      <c r="A5" s="18" t="s">
        <v>21</v>
      </c>
      <c r="B5" s="18" t="s">
        <v>20</v>
      </c>
      <c r="C5" s="18" t="s">
        <v>19</v>
      </c>
      <c r="D5" s="18" t="s">
        <v>18</v>
      </c>
      <c r="E5" s="18" t="s">
        <v>17</v>
      </c>
      <c r="F5" s="18" t="s">
        <v>16</v>
      </c>
      <c r="G5" s="18" t="s">
        <v>15</v>
      </c>
      <c r="H5" s="18" t="s">
        <v>14</v>
      </c>
      <c r="I5" s="18" t="s">
        <v>13</v>
      </c>
      <c r="J5" s="18" t="s">
        <v>12</v>
      </c>
      <c r="K5" s="18" t="s">
        <v>11</v>
      </c>
      <c r="L5" s="18" t="s">
        <v>10</v>
      </c>
      <c r="M5" s="18" t="s">
        <v>9</v>
      </c>
      <c r="N5" s="18" t="s">
        <v>0</v>
      </c>
    </row>
    <row r="6" spans="1:14" ht="15.75">
      <c r="A6" s="19" t="s">
        <v>87</v>
      </c>
      <c r="B6" s="32" t="s">
        <v>277</v>
      </c>
      <c r="C6" s="21"/>
      <c r="D6" s="305">
        <v>40319</v>
      </c>
      <c r="E6" s="305">
        <v>40321</v>
      </c>
      <c r="F6" s="306">
        <v>34006</v>
      </c>
      <c r="G6" s="307">
        <v>65400</v>
      </c>
      <c r="H6" s="307"/>
      <c r="I6" s="309"/>
      <c r="J6" s="307"/>
      <c r="K6" s="307">
        <v>65400</v>
      </c>
      <c r="L6" s="307"/>
      <c r="M6" s="310"/>
      <c r="N6" s="311">
        <f>SUM(G6:I6)</f>
        <v>65400</v>
      </c>
    </row>
    <row r="7" spans="1:14" ht="13.5" customHeight="1">
      <c r="A7" s="19" t="s">
        <v>192</v>
      </c>
      <c r="B7" s="32" t="s">
        <v>275</v>
      </c>
      <c r="C7" s="87"/>
      <c r="D7" s="305"/>
      <c r="E7" s="305"/>
      <c r="F7" s="306">
        <v>34007</v>
      </c>
      <c r="G7" s="307"/>
      <c r="H7" s="307" t="s">
        <v>278</v>
      </c>
      <c r="I7" s="309">
        <v>23980</v>
      </c>
      <c r="J7" s="307"/>
      <c r="K7" s="307">
        <v>23980</v>
      </c>
      <c r="L7" s="307"/>
      <c r="M7" s="310"/>
      <c r="N7" s="311">
        <f>SUM(G7:I7)</f>
        <v>23980</v>
      </c>
    </row>
    <row r="8" spans="1:14" ht="15.75">
      <c r="A8" s="19" t="s">
        <v>192</v>
      </c>
      <c r="B8" s="32" t="s">
        <v>275</v>
      </c>
      <c r="C8" s="87"/>
      <c r="D8" s="305">
        <v>40319</v>
      </c>
      <c r="E8" s="305">
        <v>40320</v>
      </c>
      <c r="F8" s="306">
        <v>34008</v>
      </c>
      <c r="G8" s="307">
        <v>29975</v>
      </c>
      <c r="H8" s="307"/>
      <c r="I8" s="309"/>
      <c r="J8" s="307">
        <v>29975</v>
      </c>
      <c r="K8" s="307"/>
      <c r="L8" s="307"/>
      <c r="M8" s="310"/>
      <c r="N8" s="311">
        <f>SUM(G8:I8)</f>
        <v>29975</v>
      </c>
    </row>
    <row r="9" spans="1:14" ht="15.75">
      <c r="A9" s="19" t="s">
        <v>176</v>
      </c>
      <c r="B9" s="20" t="s">
        <v>279</v>
      </c>
      <c r="C9" s="345"/>
      <c r="D9" s="305"/>
      <c r="E9" s="305"/>
      <c r="F9" s="306">
        <v>34009</v>
      </c>
      <c r="G9" s="307"/>
      <c r="H9" s="346" t="s">
        <v>280</v>
      </c>
      <c r="I9" s="309">
        <v>138975</v>
      </c>
      <c r="J9" s="307">
        <v>92650</v>
      </c>
      <c r="K9" s="307">
        <v>46325</v>
      </c>
      <c r="L9" s="307"/>
      <c r="M9" s="310"/>
      <c r="N9" s="311">
        <f t="shared" ref="N9:N34" si="0">SUM(G9+I9)</f>
        <v>138975</v>
      </c>
    </row>
    <row r="10" spans="1:14" ht="15.75">
      <c r="A10" s="19" t="s">
        <v>121</v>
      </c>
      <c r="B10" s="21" t="s">
        <v>281</v>
      </c>
      <c r="C10" s="345"/>
      <c r="D10" s="305">
        <v>40319</v>
      </c>
      <c r="E10" s="305">
        <v>40320</v>
      </c>
      <c r="F10" s="306">
        <v>34010</v>
      </c>
      <c r="G10" s="307">
        <v>35970</v>
      </c>
      <c r="H10" s="307"/>
      <c r="I10" s="309"/>
      <c r="J10" s="307"/>
      <c r="K10" s="307">
        <v>35970</v>
      </c>
      <c r="L10" s="307"/>
      <c r="M10" s="312"/>
      <c r="N10" s="311">
        <f t="shared" si="0"/>
        <v>35970</v>
      </c>
    </row>
    <row r="11" spans="1:14" ht="15.75">
      <c r="A11" s="19"/>
      <c r="B11" s="313"/>
      <c r="C11" s="345"/>
      <c r="D11" s="314"/>
      <c r="E11" s="314"/>
      <c r="F11" s="306"/>
      <c r="G11" s="307"/>
      <c r="H11" s="307"/>
      <c r="I11" s="309"/>
      <c r="J11" s="307"/>
      <c r="K11" s="307"/>
      <c r="L11" s="307"/>
      <c r="M11" s="310"/>
      <c r="N11" s="311">
        <f t="shared" si="0"/>
        <v>0</v>
      </c>
    </row>
    <row r="12" spans="1:14" ht="15.75">
      <c r="A12" s="19"/>
      <c r="B12" s="31"/>
      <c r="C12" s="345"/>
      <c r="D12" s="305"/>
      <c r="E12" s="305"/>
      <c r="F12" s="306"/>
      <c r="G12" s="307"/>
      <c r="H12" s="307"/>
      <c r="I12" s="309"/>
      <c r="J12" s="307"/>
      <c r="K12" s="307"/>
      <c r="L12" s="307"/>
      <c r="M12" s="310"/>
      <c r="N12" s="311">
        <f t="shared" si="0"/>
        <v>0</v>
      </c>
    </row>
    <row r="13" spans="1:14" ht="15.75">
      <c r="A13" s="19"/>
      <c r="B13" s="313"/>
      <c r="C13" s="345"/>
      <c r="D13" s="314"/>
      <c r="E13" s="314"/>
      <c r="F13" s="306"/>
      <c r="G13" s="307"/>
      <c r="H13" s="307"/>
      <c r="I13" s="309"/>
      <c r="J13" s="307"/>
      <c r="K13" s="307"/>
      <c r="L13" s="307"/>
      <c r="M13" s="310"/>
      <c r="N13" s="311">
        <f t="shared" si="0"/>
        <v>0</v>
      </c>
    </row>
    <row r="14" spans="1:14" ht="15.75">
      <c r="A14" s="19"/>
      <c r="B14" s="31"/>
      <c r="C14" s="31"/>
      <c r="D14" s="305"/>
      <c r="E14" s="305"/>
      <c r="F14" s="306"/>
      <c r="G14" s="307"/>
      <c r="H14" s="307"/>
      <c r="I14" s="309"/>
      <c r="J14" s="307"/>
      <c r="K14" s="307"/>
      <c r="L14" s="307"/>
      <c r="M14" s="310"/>
      <c r="N14" s="311">
        <f t="shared" si="0"/>
        <v>0</v>
      </c>
    </row>
    <row r="15" spans="1:14" ht="15.75">
      <c r="A15" s="19"/>
      <c r="B15" s="31"/>
      <c r="C15" s="31"/>
      <c r="D15" s="305"/>
      <c r="E15" s="305"/>
      <c r="F15" s="306"/>
      <c r="G15" s="307"/>
      <c r="H15" s="307"/>
      <c r="I15" s="309"/>
      <c r="J15" s="307"/>
      <c r="K15" s="307"/>
      <c r="L15" s="307"/>
      <c r="M15" s="310"/>
      <c r="N15" s="311">
        <f t="shared" si="0"/>
        <v>0</v>
      </c>
    </row>
    <row r="16" spans="1:14" ht="15.75">
      <c r="A16" s="19"/>
      <c r="B16" s="20"/>
      <c r="C16" s="31"/>
      <c r="D16" s="305"/>
      <c r="E16" s="305"/>
      <c r="F16" s="306"/>
      <c r="G16" s="307"/>
      <c r="H16" s="308"/>
      <c r="I16" s="309"/>
      <c r="J16" s="307"/>
      <c r="K16" s="307"/>
      <c r="L16" s="307"/>
      <c r="M16" s="310"/>
      <c r="N16" s="311">
        <f t="shared" si="0"/>
        <v>0</v>
      </c>
    </row>
    <row r="17" spans="1:14" ht="15.75">
      <c r="A17" s="19"/>
      <c r="B17" s="32"/>
      <c r="C17" s="21"/>
      <c r="D17" s="305"/>
      <c r="E17" s="305"/>
      <c r="F17" s="306"/>
      <c r="G17" s="307"/>
      <c r="H17" s="307"/>
      <c r="I17" s="309"/>
      <c r="J17" s="307"/>
      <c r="K17" s="307"/>
      <c r="L17" s="307"/>
      <c r="M17" s="310"/>
      <c r="N17" s="311">
        <f t="shared" si="0"/>
        <v>0</v>
      </c>
    </row>
    <row r="18" spans="1:14" ht="15.75">
      <c r="A18" s="19"/>
      <c r="B18" s="32"/>
      <c r="C18" s="21"/>
      <c r="D18" s="305"/>
      <c r="E18" s="305"/>
      <c r="F18" s="306"/>
      <c r="G18" s="307"/>
      <c r="H18" s="307"/>
      <c r="I18" s="309"/>
      <c r="J18" s="307"/>
      <c r="K18" s="307"/>
      <c r="L18" s="307"/>
      <c r="M18" s="310"/>
      <c r="N18" s="311">
        <f t="shared" si="0"/>
        <v>0</v>
      </c>
    </row>
    <row r="19" spans="1:14" ht="15.75">
      <c r="A19" s="19"/>
      <c r="B19" s="32"/>
      <c r="C19" s="21"/>
      <c r="D19" s="305"/>
      <c r="E19" s="305"/>
      <c r="F19" s="306"/>
      <c r="G19" s="307"/>
      <c r="H19" s="307"/>
      <c r="I19" s="309"/>
      <c r="J19" s="307"/>
      <c r="K19" s="307"/>
      <c r="L19" s="307"/>
      <c r="M19" s="310"/>
      <c r="N19" s="311">
        <f t="shared" si="0"/>
        <v>0</v>
      </c>
    </row>
    <row r="20" spans="1:14" ht="15.75">
      <c r="A20" s="19"/>
      <c r="B20" s="32"/>
      <c r="C20" s="21"/>
      <c r="D20" s="305"/>
      <c r="E20" s="305"/>
      <c r="F20" s="306"/>
      <c r="G20" s="307"/>
      <c r="H20" s="307"/>
      <c r="I20" s="309"/>
      <c r="J20" s="307"/>
      <c r="K20" s="307"/>
      <c r="L20" s="307"/>
      <c r="M20" s="310"/>
      <c r="N20" s="311">
        <f t="shared" si="0"/>
        <v>0</v>
      </c>
    </row>
    <row r="21" spans="1:14" ht="15.75">
      <c r="A21" s="41"/>
      <c r="B21" s="42"/>
      <c r="C21" s="43"/>
      <c r="D21" s="321"/>
      <c r="E21" s="321"/>
      <c r="F21" s="322"/>
      <c r="G21" s="323"/>
      <c r="H21" s="323"/>
      <c r="I21" s="324"/>
      <c r="J21" s="325"/>
      <c r="K21" s="323"/>
      <c r="L21" s="325"/>
      <c r="M21" s="326"/>
      <c r="N21" s="327">
        <f t="shared" si="0"/>
        <v>0</v>
      </c>
    </row>
    <row r="22" spans="1:14" ht="15.75">
      <c r="A22" s="38"/>
      <c r="B22" s="39"/>
      <c r="C22" s="33"/>
      <c r="D22" s="328"/>
      <c r="E22" s="328"/>
      <c r="F22" s="315"/>
      <c r="G22" s="316"/>
      <c r="H22" s="316"/>
      <c r="I22" s="317"/>
      <c r="J22" s="316"/>
      <c r="K22" s="316"/>
      <c r="L22" s="318"/>
      <c r="M22" s="319"/>
      <c r="N22" s="327">
        <f t="shared" si="0"/>
        <v>0</v>
      </c>
    </row>
    <row r="23" spans="1:14" ht="15.75">
      <c r="A23" s="38"/>
      <c r="B23" s="51"/>
      <c r="C23" s="33"/>
      <c r="D23" s="328"/>
      <c r="E23" s="328"/>
      <c r="F23" s="315"/>
      <c r="G23" s="318"/>
      <c r="H23" s="318"/>
      <c r="I23" s="317"/>
      <c r="J23" s="316"/>
      <c r="K23" s="318"/>
      <c r="L23" s="318"/>
      <c r="M23" s="319"/>
      <c r="N23" s="327">
        <f t="shared" si="0"/>
        <v>0</v>
      </c>
    </row>
    <row r="24" spans="1:14" ht="15.75">
      <c r="A24" s="38"/>
      <c r="B24" s="51"/>
      <c r="C24" s="33"/>
      <c r="D24" s="328"/>
      <c r="E24" s="328"/>
      <c r="F24" s="315"/>
      <c r="G24" s="316"/>
      <c r="H24" s="316"/>
      <c r="I24" s="317"/>
      <c r="J24" s="329"/>
      <c r="K24" s="316"/>
      <c r="L24" s="316"/>
      <c r="M24" s="319"/>
      <c r="N24" s="327">
        <f t="shared" si="0"/>
        <v>0</v>
      </c>
    </row>
    <row r="25" spans="1:14" ht="15.75">
      <c r="A25" s="38"/>
      <c r="B25" s="53"/>
      <c r="C25" s="33"/>
      <c r="D25" s="328"/>
      <c r="E25" s="328"/>
      <c r="F25" s="315"/>
      <c r="G25" s="318"/>
      <c r="H25" s="318"/>
      <c r="I25" s="317"/>
      <c r="J25" s="316"/>
      <c r="K25" s="316"/>
      <c r="L25" s="318"/>
      <c r="M25" s="319"/>
      <c r="N25" s="327">
        <f t="shared" si="0"/>
        <v>0</v>
      </c>
    </row>
    <row r="26" spans="1:14" ht="15.75">
      <c r="A26" s="38"/>
      <c r="B26" s="51"/>
      <c r="C26" s="33"/>
      <c r="D26" s="328"/>
      <c r="E26" s="328"/>
      <c r="F26" s="315"/>
      <c r="G26" s="316"/>
      <c r="H26" s="316"/>
      <c r="I26" s="317"/>
      <c r="J26" s="316"/>
      <c r="K26" s="316"/>
      <c r="L26" s="316"/>
      <c r="M26" s="319"/>
      <c r="N26" s="327">
        <f t="shared" si="0"/>
        <v>0</v>
      </c>
    </row>
    <row r="27" spans="1:14" ht="15.75">
      <c r="A27" s="38"/>
      <c r="B27" s="51"/>
      <c r="C27" s="33"/>
      <c r="D27" s="328"/>
      <c r="E27" s="328"/>
      <c r="F27" s="315"/>
      <c r="G27" s="316"/>
      <c r="H27" s="316"/>
      <c r="I27" s="317"/>
      <c r="J27" s="316"/>
      <c r="K27" s="316"/>
      <c r="L27" s="318"/>
      <c r="M27" s="319"/>
      <c r="N27" s="327">
        <f t="shared" si="0"/>
        <v>0</v>
      </c>
    </row>
    <row r="28" spans="1:14" ht="15.75">
      <c r="A28" s="38"/>
      <c r="B28" s="54"/>
      <c r="C28" s="33"/>
      <c r="D28" s="328"/>
      <c r="E28" s="328"/>
      <c r="F28" s="315"/>
      <c r="G28" s="316"/>
      <c r="H28" s="316"/>
      <c r="I28" s="329"/>
      <c r="J28" s="329"/>
      <c r="K28" s="316"/>
      <c r="L28" s="318"/>
      <c r="M28" s="319"/>
      <c r="N28" s="327">
        <f t="shared" si="0"/>
        <v>0</v>
      </c>
    </row>
    <row r="29" spans="1:14" ht="15.75">
      <c r="A29" s="38"/>
      <c r="B29" s="55"/>
      <c r="C29" s="52"/>
      <c r="D29" s="328"/>
      <c r="E29" s="328"/>
      <c r="F29" s="330"/>
      <c r="G29" s="316"/>
      <c r="H29" s="316"/>
      <c r="I29" s="329"/>
      <c r="J29" s="329"/>
      <c r="K29" s="316"/>
      <c r="L29" s="318"/>
      <c r="M29" s="319"/>
      <c r="N29" s="327">
        <f t="shared" si="0"/>
        <v>0</v>
      </c>
    </row>
    <row r="30" spans="1:14" ht="15.75">
      <c r="A30" s="19"/>
      <c r="B30" s="57"/>
      <c r="C30" s="23"/>
      <c r="D30" s="331"/>
      <c r="E30" s="331"/>
      <c r="F30" s="332"/>
      <c r="G30" s="307"/>
      <c r="H30" s="307"/>
      <c r="I30" s="333"/>
      <c r="J30" s="333"/>
      <c r="K30" s="334"/>
      <c r="L30" s="312"/>
      <c r="M30" s="310"/>
      <c r="N30" s="327">
        <f t="shared" si="0"/>
        <v>0</v>
      </c>
    </row>
    <row r="31" spans="1:14" ht="15.75">
      <c r="A31" s="19"/>
      <c r="B31" s="57"/>
      <c r="C31" s="23"/>
      <c r="D31" s="331"/>
      <c r="E31" s="331"/>
      <c r="F31" s="332"/>
      <c r="G31" s="307"/>
      <c r="H31" s="307"/>
      <c r="I31" s="333"/>
      <c r="J31" s="333"/>
      <c r="K31" s="307"/>
      <c r="L31" s="312"/>
      <c r="M31" s="310"/>
      <c r="N31" s="327">
        <f t="shared" si="0"/>
        <v>0</v>
      </c>
    </row>
    <row r="32" spans="1:14" ht="15.75">
      <c r="A32" s="61"/>
      <c r="B32" s="62"/>
      <c r="C32" s="23"/>
      <c r="D32" s="331"/>
      <c r="E32" s="331"/>
      <c r="F32" s="332"/>
      <c r="G32" s="307"/>
      <c r="H32" s="307"/>
      <c r="I32" s="333"/>
      <c r="J32" s="333"/>
      <c r="K32" s="307"/>
      <c r="L32" s="312"/>
      <c r="M32" s="310"/>
      <c r="N32" s="327">
        <f t="shared" si="0"/>
        <v>0</v>
      </c>
    </row>
    <row r="33" spans="1:14" ht="15.75">
      <c r="A33" s="61"/>
      <c r="B33" s="57"/>
      <c r="C33" s="23"/>
      <c r="D33" s="331"/>
      <c r="E33" s="331"/>
      <c r="F33" s="332"/>
      <c r="G33" s="307"/>
      <c r="H33" s="307"/>
      <c r="I33" s="333"/>
      <c r="J33" s="333"/>
      <c r="K33" s="307"/>
      <c r="L33" s="312"/>
      <c r="M33" s="310"/>
      <c r="N33" s="327">
        <f t="shared" si="0"/>
        <v>0</v>
      </c>
    </row>
    <row r="34" spans="1:14" ht="15.75">
      <c r="A34" s="61"/>
      <c r="B34" s="57"/>
      <c r="C34" s="23"/>
      <c r="D34" s="331"/>
      <c r="E34" s="331"/>
      <c r="F34" s="332"/>
      <c r="G34" s="307"/>
      <c r="H34" s="307"/>
      <c r="I34" s="334"/>
      <c r="J34" s="334"/>
      <c r="K34" s="333"/>
      <c r="L34" s="312"/>
      <c r="M34" s="310"/>
      <c r="N34" s="327">
        <f t="shared" si="0"/>
        <v>0</v>
      </c>
    </row>
    <row r="35" spans="1:14" ht="16.5" thickBot="1">
      <c r="A35" s="61"/>
      <c r="B35" s="57"/>
      <c r="C35" s="23"/>
      <c r="D35" s="335"/>
      <c r="E35" s="335"/>
      <c r="F35" s="332"/>
      <c r="G35" s="334"/>
      <c r="H35" s="334"/>
      <c r="I35" s="334"/>
      <c r="J35" s="336"/>
      <c r="K35" s="333"/>
      <c r="L35" s="312"/>
      <c r="M35" s="310"/>
      <c r="N35" s="65">
        <f>SUM(N6:N34)</f>
        <v>294300</v>
      </c>
    </row>
    <row r="36" spans="1:14" ht="16.5" thickBot="1">
      <c r="A36" s="66" t="s">
        <v>8</v>
      </c>
      <c r="B36" s="67"/>
      <c r="C36" s="68"/>
      <c r="D36" s="337"/>
      <c r="E36" s="337"/>
      <c r="F36" s="337"/>
      <c r="G36" s="338">
        <f>SUM(G6:G35)</f>
        <v>131345</v>
      </c>
      <c r="H36" s="338">
        <f>SUM(H6:H35)</f>
        <v>0</v>
      </c>
      <c r="I36" s="339">
        <f>SUM(I6:I35)</f>
        <v>162955</v>
      </c>
      <c r="J36" s="340">
        <f>SUM(J6:J34)</f>
        <v>122625</v>
      </c>
      <c r="K36" s="341">
        <f>SUM(K6:K34)</f>
        <v>171675</v>
      </c>
      <c r="L36" s="310">
        <f>SUM(L6:L35)</f>
        <v>0</v>
      </c>
      <c r="M36" s="310">
        <f>SUM(M6:M35)</f>
        <v>0</v>
      </c>
      <c r="N36" s="65">
        <f>SUM(J36:M36)</f>
        <v>294300</v>
      </c>
    </row>
    <row r="37" spans="1:14" ht="15.75">
      <c r="A37" s="1"/>
      <c r="B37" s="1"/>
      <c r="C37" s="1"/>
      <c r="D37" s="58"/>
      <c r="E37" s="1"/>
      <c r="F37" s="1"/>
      <c r="G37" s="1"/>
      <c r="H37" s="8" t="s">
        <v>7</v>
      </c>
      <c r="I37" s="74"/>
      <c r="J37" s="75"/>
      <c r="K37" s="76"/>
      <c r="L37" s="69"/>
      <c r="M37" s="69"/>
      <c r="N37" s="1"/>
    </row>
    <row r="38" spans="1:14" ht="15.75">
      <c r="A38" s="66" t="s">
        <v>6</v>
      </c>
      <c r="B38" s="66"/>
      <c r="C38" s="1"/>
      <c r="D38" s="58"/>
      <c r="E38" s="77" t="s">
        <v>5</v>
      </c>
      <c r="F38" s="77"/>
      <c r="G38" s="1" t="s">
        <v>4</v>
      </c>
      <c r="H38" s="88"/>
      <c r="I38" s="89"/>
      <c r="J38" s="69"/>
      <c r="K38" s="20"/>
      <c r="L38" s="79"/>
      <c r="M38" s="79"/>
      <c r="N38" s="1"/>
    </row>
    <row r="39" spans="1:14" ht="15.75">
      <c r="A39" s="66" t="s">
        <v>3</v>
      </c>
      <c r="B39" s="80"/>
      <c r="C39" s="81"/>
      <c r="D39" s="1"/>
      <c r="E39" s="353">
        <v>545</v>
      </c>
      <c r="F39" s="353"/>
      <c r="G39" s="1"/>
      <c r="H39" s="78"/>
      <c r="I39" s="26"/>
      <c r="J39" s="79"/>
      <c r="K39" s="79"/>
      <c r="L39" s="79"/>
      <c r="M39" s="79"/>
      <c r="N39" s="82"/>
    </row>
    <row r="40" spans="1:14" ht="15.75">
      <c r="A40" s="66" t="s">
        <v>2</v>
      </c>
      <c r="B40" s="1"/>
      <c r="C40" s="342">
        <v>55</v>
      </c>
      <c r="D40" s="1"/>
      <c r="E40" s="1"/>
      <c r="F40" s="1"/>
      <c r="G40" s="1"/>
      <c r="H40" s="77"/>
      <c r="I40" s="26"/>
      <c r="J40" s="79"/>
      <c r="K40" s="79"/>
      <c r="L40" s="79"/>
      <c r="M40" s="79"/>
      <c r="N40" s="82"/>
    </row>
    <row r="41" spans="1:14">
      <c r="A41" s="1"/>
      <c r="B41" s="1"/>
      <c r="C41" s="338">
        <f>C40*E39</f>
        <v>29975</v>
      </c>
      <c r="D41" s="1"/>
      <c r="E41" s="1"/>
      <c r="F41" s="1"/>
      <c r="G41" s="1"/>
      <c r="H41" s="79"/>
      <c r="I41" s="79"/>
      <c r="J41" s="79"/>
      <c r="K41" s="1"/>
      <c r="L41" s="79"/>
      <c r="M41" s="79"/>
      <c r="N41" s="82"/>
    </row>
    <row r="42" spans="1:14" ht="16.5" thickBot="1">
      <c r="A42" s="66" t="s">
        <v>1</v>
      </c>
      <c r="B42" s="1"/>
      <c r="C42" s="343">
        <v>92650</v>
      </c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ht="15.75" thickBot="1">
      <c r="A43" s="354" t="s">
        <v>0</v>
      </c>
      <c r="B43" s="355"/>
      <c r="C43" s="344">
        <f>SUM(C41+C42)</f>
        <v>122625</v>
      </c>
      <c r="D43" s="86"/>
      <c r="E43" s="1"/>
      <c r="F43" s="1"/>
      <c r="G43" s="1"/>
      <c r="H43" s="1"/>
      <c r="I43" s="1"/>
      <c r="J43" s="1"/>
      <c r="K43" s="1"/>
      <c r="L43" s="1"/>
      <c r="M43" s="1"/>
      <c r="N43" s="58"/>
    </row>
  </sheetData>
  <mergeCells count="5">
    <mergeCell ref="D3:E3"/>
    <mergeCell ref="K3:M3"/>
    <mergeCell ref="H4:I4"/>
    <mergeCell ref="E39:F39"/>
    <mergeCell ref="A43:B43"/>
  </mergeCells>
  <pageMargins left="0.5" right="0.21" top="0.74803149606299213" bottom="0.74803149606299213" header="0.31496062992125984" footer="0.31496062992125984"/>
  <pageSetup paperSize="9" scale="75" orientation="landscape" horizontalDpi="200" verticalDpi="200" r:id="rId1"/>
</worksheet>
</file>

<file path=xl/worksheets/sheet2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43"/>
  <sheetViews>
    <sheetView topLeftCell="A29" zoomScale="85" zoomScaleNormal="85" workbookViewId="0">
      <selection activeCell="N43" sqref="A1:N43"/>
    </sheetView>
  </sheetViews>
  <sheetFormatPr baseColWidth="10" defaultRowHeight="15"/>
  <cols>
    <col min="1" max="1" width="5.5703125" customWidth="1"/>
    <col min="2" max="2" width="17.5703125" customWidth="1"/>
    <col min="3" max="3" width="15" customWidth="1"/>
    <col min="4" max="4" width="9.85546875" customWidth="1"/>
    <col min="5" max="5" width="10.85546875" customWidth="1"/>
    <col min="6" max="6" width="9.140625" customWidth="1"/>
    <col min="7" max="7" width="12.42578125" customWidth="1"/>
    <col min="8" max="8" width="9.85546875" customWidth="1"/>
    <col min="9" max="9" width="11.28515625" customWidth="1"/>
    <col min="10" max="10" width="11.42578125" customWidth="1"/>
    <col min="11" max="11" width="11.5703125" customWidth="1"/>
    <col min="12" max="12" width="9.42578125" customWidth="1"/>
    <col min="13" max="13" width="11.28515625" customWidth="1"/>
    <col min="14" max="14" width="12.85546875" customWidth="1"/>
  </cols>
  <sheetData>
    <row r="1" spans="1:14" ht="16.5" thickBot="1">
      <c r="A1" s="1"/>
      <c r="B1" s="2"/>
      <c r="C1" s="3" t="s">
        <v>25</v>
      </c>
      <c r="D1" s="4"/>
      <c r="E1" s="5"/>
      <c r="F1" s="6"/>
      <c r="G1" s="1"/>
      <c r="H1" s="1"/>
      <c r="I1" s="1"/>
      <c r="J1" s="7" t="s">
        <v>24</v>
      </c>
      <c r="K1" s="8"/>
      <c r="L1" s="1"/>
      <c r="M1" s="1"/>
      <c r="N1" s="1"/>
    </row>
    <row r="2" spans="1:14" ht="16.5" thickBot="1">
      <c r="A2" s="1"/>
      <c r="B2" s="9"/>
      <c r="C2" s="10"/>
      <c r="D2" s="10"/>
      <c r="E2" s="10"/>
      <c r="F2" s="1"/>
      <c r="G2" s="1"/>
      <c r="H2" s="1"/>
      <c r="I2" s="11"/>
      <c r="J2" s="1"/>
      <c r="K2" s="9"/>
      <c r="L2" s="9"/>
      <c r="M2" s="9"/>
      <c r="N2" s="9"/>
    </row>
    <row r="3" spans="1:14" ht="16.5" thickBot="1">
      <c r="A3" s="12" t="s">
        <v>23</v>
      </c>
      <c r="B3" s="13"/>
      <c r="C3" s="5"/>
      <c r="D3" s="347" t="s">
        <v>69</v>
      </c>
      <c r="E3" s="348"/>
      <c r="F3" s="14"/>
      <c r="G3" s="1"/>
      <c r="H3" s="1"/>
      <c r="I3" s="1"/>
      <c r="J3" s="12"/>
      <c r="K3" s="349">
        <v>40319</v>
      </c>
      <c r="L3" s="350"/>
      <c r="M3" s="351"/>
      <c r="N3" s="15" t="s">
        <v>26</v>
      </c>
    </row>
    <row r="4" spans="1:14" ht="15.75">
      <c r="A4" s="1"/>
      <c r="B4" s="16"/>
      <c r="C4" s="16"/>
      <c r="D4" s="16"/>
      <c r="E4" s="16"/>
      <c r="F4" s="1"/>
      <c r="G4" s="1"/>
      <c r="H4" s="352" t="s">
        <v>22</v>
      </c>
      <c r="I4" s="352"/>
      <c r="J4" s="1"/>
      <c r="K4" s="16"/>
      <c r="L4" s="16"/>
      <c r="M4" s="17"/>
      <c r="N4" s="16"/>
    </row>
    <row r="5" spans="1:14" ht="15.75">
      <c r="A5" s="18" t="s">
        <v>21</v>
      </c>
      <c r="B5" s="18" t="s">
        <v>20</v>
      </c>
      <c r="C5" s="18" t="s">
        <v>19</v>
      </c>
      <c r="D5" s="18" t="s">
        <v>18</v>
      </c>
      <c r="E5" s="18" t="s">
        <v>17</v>
      </c>
      <c r="F5" s="18" t="s">
        <v>16</v>
      </c>
      <c r="G5" s="18" t="s">
        <v>15</v>
      </c>
      <c r="H5" s="18" t="s">
        <v>14</v>
      </c>
      <c r="I5" s="18" t="s">
        <v>13</v>
      </c>
      <c r="J5" s="18" t="s">
        <v>12</v>
      </c>
      <c r="K5" s="18" t="s">
        <v>11</v>
      </c>
      <c r="L5" s="18" t="s">
        <v>10</v>
      </c>
      <c r="M5" s="18" t="s">
        <v>9</v>
      </c>
      <c r="N5" s="18" t="s">
        <v>0</v>
      </c>
    </row>
    <row r="6" spans="1:14" ht="15.75">
      <c r="A6" s="19" t="s">
        <v>45</v>
      </c>
      <c r="B6" s="32" t="s">
        <v>271</v>
      </c>
      <c r="C6" s="21" t="s">
        <v>272</v>
      </c>
      <c r="D6" s="305">
        <v>40348</v>
      </c>
      <c r="E6" s="305">
        <v>40350</v>
      </c>
      <c r="F6" s="306">
        <v>34005</v>
      </c>
      <c r="G6" s="307">
        <v>51230</v>
      </c>
      <c r="H6" s="307"/>
      <c r="I6" s="309"/>
      <c r="J6" s="307"/>
      <c r="K6" s="307"/>
      <c r="L6" s="307"/>
      <c r="M6" s="310">
        <v>51230</v>
      </c>
      <c r="N6" s="311">
        <f>SUM(G6:I6)</f>
        <v>51230</v>
      </c>
    </row>
    <row r="7" spans="1:14" ht="13.5" customHeight="1">
      <c r="A7" s="19" t="s">
        <v>77</v>
      </c>
      <c r="B7" s="32" t="s">
        <v>273</v>
      </c>
      <c r="C7" s="87" t="s">
        <v>108</v>
      </c>
      <c r="D7" s="305">
        <v>40315</v>
      </c>
      <c r="E7" s="305">
        <v>40318</v>
      </c>
      <c r="F7" s="306">
        <v>34004</v>
      </c>
      <c r="G7" s="307">
        <v>75210</v>
      </c>
      <c r="H7" s="307"/>
      <c r="I7" s="309"/>
      <c r="J7" s="307"/>
      <c r="K7" s="307"/>
      <c r="L7" s="307"/>
      <c r="M7" s="310">
        <v>75210</v>
      </c>
      <c r="N7" s="311">
        <f>SUM(G7:I7)</f>
        <v>75210</v>
      </c>
    </row>
    <row r="8" spans="1:14" ht="15.75">
      <c r="A8" s="19" t="s">
        <v>170</v>
      </c>
      <c r="B8" s="32" t="s">
        <v>274</v>
      </c>
      <c r="C8" s="87"/>
      <c r="D8" s="305">
        <v>40318</v>
      </c>
      <c r="E8" s="305">
        <v>40319</v>
      </c>
      <c r="F8" s="306">
        <v>34003</v>
      </c>
      <c r="G8" s="307">
        <v>37200</v>
      </c>
      <c r="H8" s="307"/>
      <c r="I8" s="309"/>
      <c r="J8" s="307"/>
      <c r="K8" s="307">
        <v>37200</v>
      </c>
      <c r="L8" s="307"/>
      <c r="M8" s="310"/>
      <c r="N8" s="311">
        <f>SUM(G8:I8)</f>
        <v>37200</v>
      </c>
    </row>
    <row r="9" spans="1:14" ht="15.75">
      <c r="A9" s="19" t="s">
        <v>192</v>
      </c>
      <c r="B9" s="20" t="s">
        <v>275</v>
      </c>
      <c r="C9" s="345"/>
      <c r="D9" s="305"/>
      <c r="E9" s="305"/>
      <c r="F9" s="306">
        <v>34002</v>
      </c>
      <c r="G9" s="307"/>
      <c r="H9" s="346" t="s">
        <v>276</v>
      </c>
      <c r="I9" s="309">
        <v>163500</v>
      </c>
      <c r="J9" s="307"/>
      <c r="K9" s="307">
        <v>163500</v>
      </c>
      <c r="L9" s="307"/>
      <c r="M9" s="310"/>
      <c r="N9" s="311">
        <f t="shared" ref="N9:N34" si="0">SUM(G9+I9)</f>
        <v>163500</v>
      </c>
    </row>
    <row r="10" spans="1:14" ht="15.75">
      <c r="A10" s="19"/>
      <c r="B10" s="21"/>
      <c r="C10" s="345"/>
      <c r="D10" s="305"/>
      <c r="E10" s="305"/>
      <c r="F10" s="306"/>
      <c r="G10" s="307"/>
      <c r="H10" s="307"/>
      <c r="I10" s="309"/>
      <c r="J10" s="307"/>
      <c r="K10" s="307"/>
      <c r="L10" s="307"/>
      <c r="M10" s="312"/>
      <c r="N10" s="311">
        <f t="shared" si="0"/>
        <v>0</v>
      </c>
    </row>
    <row r="11" spans="1:14" ht="15.75">
      <c r="A11" s="19"/>
      <c r="B11" s="313"/>
      <c r="C11" s="345"/>
      <c r="D11" s="314"/>
      <c r="E11" s="314"/>
      <c r="F11" s="306"/>
      <c r="G11" s="307"/>
      <c r="H11" s="307"/>
      <c r="I11" s="309"/>
      <c r="J11" s="307"/>
      <c r="K11" s="307"/>
      <c r="L11" s="307"/>
      <c r="M11" s="310"/>
      <c r="N11" s="311">
        <f t="shared" si="0"/>
        <v>0</v>
      </c>
    </row>
    <row r="12" spans="1:14" ht="15.75">
      <c r="A12" s="19"/>
      <c r="B12" s="31"/>
      <c r="C12" s="345"/>
      <c r="D12" s="305"/>
      <c r="E12" s="305"/>
      <c r="F12" s="306"/>
      <c r="G12" s="307"/>
      <c r="H12" s="307"/>
      <c r="I12" s="309"/>
      <c r="J12" s="307"/>
      <c r="K12" s="307"/>
      <c r="L12" s="307"/>
      <c r="M12" s="310"/>
      <c r="N12" s="311">
        <f t="shared" si="0"/>
        <v>0</v>
      </c>
    </row>
    <row r="13" spans="1:14" ht="15.75">
      <c r="A13" s="19"/>
      <c r="B13" s="313"/>
      <c r="C13" s="345"/>
      <c r="D13" s="314"/>
      <c r="E13" s="314"/>
      <c r="F13" s="306"/>
      <c r="G13" s="307"/>
      <c r="H13" s="307"/>
      <c r="I13" s="309"/>
      <c r="J13" s="307"/>
      <c r="K13" s="307"/>
      <c r="L13" s="307"/>
      <c r="M13" s="310"/>
      <c r="N13" s="311">
        <f t="shared" si="0"/>
        <v>0</v>
      </c>
    </row>
    <row r="14" spans="1:14" ht="15.75">
      <c r="A14" s="19"/>
      <c r="B14" s="31"/>
      <c r="C14" s="31"/>
      <c r="D14" s="305"/>
      <c r="E14" s="305"/>
      <c r="F14" s="306"/>
      <c r="G14" s="307"/>
      <c r="H14" s="307"/>
      <c r="I14" s="309"/>
      <c r="J14" s="307"/>
      <c r="K14" s="307"/>
      <c r="L14" s="307"/>
      <c r="M14" s="310"/>
      <c r="N14" s="311">
        <f t="shared" si="0"/>
        <v>0</v>
      </c>
    </row>
    <row r="15" spans="1:14" ht="15.75">
      <c r="A15" s="19"/>
      <c r="B15" s="31"/>
      <c r="C15" s="31"/>
      <c r="D15" s="305"/>
      <c r="E15" s="305"/>
      <c r="F15" s="306"/>
      <c r="G15" s="307"/>
      <c r="H15" s="307"/>
      <c r="I15" s="309"/>
      <c r="J15" s="307"/>
      <c r="K15" s="307"/>
      <c r="L15" s="307"/>
      <c r="M15" s="310"/>
      <c r="N15" s="311">
        <f t="shared" si="0"/>
        <v>0</v>
      </c>
    </row>
    <row r="16" spans="1:14" ht="15.75">
      <c r="A16" s="19"/>
      <c r="B16" s="20"/>
      <c r="C16" s="31"/>
      <c r="D16" s="305"/>
      <c r="E16" s="305"/>
      <c r="F16" s="306"/>
      <c r="G16" s="307"/>
      <c r="H16" s="308"/>
      <c r="I16" s="309"/>
      <c r="J16" s="307"/>
      <c r="K16" s="307"/>
      <c r="L16" s="307"/>
      <c r="M16" s="310"/>
      <c r="N16" s="311">
        <f t="shared" si="0"/>
        <v>0</v>
      </c>
    </row>
    <row r="17" spans="1:14" ht="15.75">
      <c r="A17" s="19"/>
      <c r="B17" s="32"/>
      <c r="C17" s="21"/>
      <c r="D17" s="305"/>
      <c r="E17" s="305"/>
      <c r="F17" s="306"/>
      <c r="G17" s="307"/>
      <c r="H17" s="307"/>
      <c r="I17" s="309"/>
      <c r="J17" s="307"/>
      <c r="K17" s="307"/>
      <c r="L17" s="307"/>
      <c r="M17" s="310"/>
      <c r="N17" s="311">
        <f t="shared" si="0"/>
        <v>0</v>
      </c>
    </row>
    <row r="18" spans="1:14" ht="15.75">
      <c r="A18" s="19"/>
      <c r="B18" s="32"/>
      <c r="C18" s="21"/>
      <c r="D18" s="305"/>
      <c r="E18" s="305"/>
      <c r="F18" s="306"/>
      <c r="G18" s="307"/>
      <c r="H18" s="307"/>
      <c r="I18" s="309"/>
      <c r="J18" s="307"/>
      <c r="K18" s="307"/>
      <c r="L18" s="307"/>
      <c r="M18" s="310"/>
      <c r="N18" s="311">
        <f t="shared" si="0"/>
        <v>0</v>
      </c>
    </row>
    <row r="19" spans="1:14" ht="15.75">
      <c r="A19" s="19"/>
      <c r="B19" s="32"/>
      <c r="C19" s="21"/>
      <c r="D19" s="305"/>
      <c r="E19" s="305"/>
      <c r="F19" s="306"/>
      <c r="G19" s="307"/>
      <c r="H19" s="307"/>
      <c r="I19" s="309"/>
      <c r="J19" s="307"/>
      <c r="K19" s="307"/>
      <c r="L19" s="307"/>
      <c r="M19" s="310"/>
      <c r="N19" s="311">
        <f t="shared" si="0"/>
        <v>0</v>
      </c>
    </row>
    <row r="20" spans="1:14" ht="15.75">
      <c r="A20" s="19"/>
      <c r="B20" s="32"/>
      <c r="C20" s="21"/>
      <c r="D20" s="305"/>
      <c r="E20" s="305"/>
      <c r="F20" s="306"/>
      <c r="G20" s="307"/>
      <c r="H20" s="307"/>
      <c r="I20" s="309"/>
      <c r="J20" s="307"/>
      <c r="K20" s="307"/>
      <c r="L20" s="307"/>
      <c r="M20" s="310"/>
      <c r="N20" s="311">
        <f t="shared" si="0"/>
        <v>0</v>
      </c>
    </row>
    <row r="21" spans="1:14" ht="15.75">
      <c r="A21" s="41"/>
      <c r="B21" s="42"/>
      <c r="C21" s="43"/>
      <c r="D21" s="321"/>
      <c r="E21" s="321"/>
      <c r="F21" s="322"/>
      <c r="G21" s="323"/>
      <c r="H21" s="323"/>
      <c r="I21" s="324"/>
      <c r="J21" s="325"/>
      <c r="K21" s="323"/>
      <c r="L21" s="325"/>
      <c r="M21" s="326"/>
      <c r="N21" s="327">
        <f t="shared" si="0"/>
        <v>0</v>
      </c>
    </row>
    <row r="22" spans="1:14" ht="15.75">
      <c r="A22" s="38"/>
      <c r="B22" s="39"/>
      <c r="C22" s="33"/>
      <c r="D22" s="328"/>
      <c r="E22" s="328"/>
      <c r="F22" s="315"/>
      <c r="G22" s="316"/>
      <c r="H22" s="316"/>
      <c r="I22" s="317"/>
      <c r="J22" s="316"/>
      <c r="K22" s="316"/>
      <c r="L22" s="318"/>
      <c r="M22" s="319"/>
      <c r="N22" s="327">
        <f t="shared" si="0"/>
        <v>0</v>
      </c>
    </row>
    <row r="23" spans="1:14" ht="15.75">
      <c r="A23" s="38"/>
      <c r="B23" s="51"/>
      <c r="C23" s="33"/>
      <c r="D23" s="328"/>
      <c r="E23" s="328"/>
      <c r="F23" s="315"/>
      <c r="G23" s="318"/>
      <c r="H23" s="318"/>
      <c r="I23" s="317"/>
      <c r="J23" s="316"/>
      <c r="K23" s="318"/>
      <c r="L23" s="318"/>
      <c r="M23" s="319"/>
      <c r="N23" s="327">
        <f t="shared" si="0"/>
        <v>0</v>
      </c>
    </row>
    <row r="24" spans="1:14" ht="15.75">
      <c r="A24" s="38"/>
      <c r="B24" s="51"/>
      <c r="C24" s="33"/>
      <c r="D24" s="328"/>
      <c r="E24" s="328"/>
      <c r="F24" s="315"/>
      <c r="G24" s="316"/>
      <c r="H24" s="316"/>
      <c r="I24" s="317"/>
      <c r="J24" s="329"/>
      <c r="K24" s="316"/>
      <c r="L24" s="316"/>
      <c r="M24" s="319"/>
      <c r="N24" s="327">
        <f t="shared" si="0"/>
        <v>0</v>
      </c>
    </row>
    <row r="25" spans="1:14" ht="15.75">
      <c r="A25" s="38"/>
      <c r="B25" s="53"/>
      <c r="C25" s="33"/>
      <c r="D25" s="328"/>
      <c r="E25" s="328"/>
      <c r="F25" s="315"/>
      <c r="G25" s="318"/>
      <c r="H25" s="318"/>
      <c r="I25" s="317"/>
      <c r="J25" s="316"/>
      <c r="K25" s="316"/>
      <c r="L25" s="318"/>
      <c r="M25" s="319"/>
      <c r="N25" s="327">
        <f t="shared" si="0"/>
        <v>0</v>
      </c>
    </row>
    <row r="26" spans="1:14" ht="15.75">
      <c r="A26" s="38"/>
      <c r="B26" s="51"/>
      <c r="C26" s="33"/>
      <c r="D26" s="328"/>
      <c r="E26" s="328"/>
      <c r="F26" s="315"/>
      <c r="G26" s="316"/>
      <c r="H26" s="316"/>
      <c r="I26" s="317"/>
      <c r="J26" s="316"/>
      <c r="K26" s="316"/>
      <c r="L26" s="316"/>
      <c r="M26" s="319"/>
      <c r="N26" s="327">
        <f t="shared" si="0"/>
        <v>0</v>
      </c>
    </row>
    <row r="27" spans="1:14" ht="15.75">
      <c r="A27" s="38"/>
      <c r="B27" s="51"/>
      <c r="C27" s="33"/>
      <c r="D27" s="328"/>
      <c r="E27" s="328"/>
      <c r="F27" s="315"/>
      <c r="G27" s="316"/>
      <c r="H27" s="316"/>
      <c r="I27" s="317"/>
      <c r="J27" s="316"/>
      <c r="K27" s="316"/>
      <c r="L27" s="318"/>
      <c r="M27" s="319"/>
      <c r="N27" s="327">
        <f t="shared" si="0"/>
        <v>0</v>
      </c>
    </row>
    <row r="28" spans="1:14" ht="15.75">
      <c r="A28" s="38"/>
      <c r="B28" s="54"/>
      <c r="C28" s="33"/>
      <c r="D28" s="328"/>
      <c r="E28" s="328"/>
      <c r="F28" s="315"/>
      <c r="G28" s="316"/>
      <c r="H28" s="316"/>
      <c r="I28" s="329"/>
      <c r="J28" s="329"/>
      <c r="K28" s="316"/>
      <c r="L28" s="318"/>
      <c r="M28" s="319"/>
      <c r="N28" s="327">
        <f t="shared" si="0"/>
        <v>0</v>
      </c>
    </row>
    <row r="29" spans="1:14" ht="15.75">
      <c r="A29" s="38"/>
      <c r="B29" s="55"/>
      <c r="C29" s="52"/>
      <c r="D29" s="328"/>
      <c r="E29" s="328"/>
      <c r="F29" s="330"/>
      <c r="G29" s="316"/>
      <c r="H29" s="316"/>
      <c r="I29" s="329"/>
      <c r="J29" s="329"/>
      <c r="K29" s="316"/>
      <c r="L29" s="318"/>
      <c r="M29" s="319"/>
      <c r="N29" s="327">
        <f t="shared" si="0"/>
        <v>0</v>
      </c>
    </row>
    <row r="30" spans="1:14" ht="15.75">
      <c r="A30" s="19"/>
      <c r="B30" s="57"/>
      <c r="C30" s="23"/>
      <c r="D30" s="331"/>
      <c r="E30" s="331"/>
      <c r="F30" s="332"/>
      <c r="G30" s="307"/>
      <c r="H30" s="307"/>
      <c r="I30" s="333"/>
      <c r="J30" s="333"/>
      <c r="K30" s="334"/>
      <c r="L30" s="312"/>
      <c r="M30" s="310"/>
      <c r="N30" s="327">
        <f t="shared" si="0"/>
        <v>0</v>
      </c>
    </row>
    <row r="31" spans="1:14" ht="15.75">
      <c r="A31" s="19"/>
      <c r="B31" s="57"/>
      <c r="C31" s="23"/>
      <c r="D31" s="331"/>
      <c r="E31" s="331"/>
      <c r="F31" s="332"/>
      <c r="G31" s="307"/>
      <c r="H31" s="307"/>
      <c r="I31" s="333"/>
      <c r="J31" s="333"/>
      <c r="K31" s="307"/>
      <c r="L31" s="312"/>
      <c r="M31" s="310"/>
      <c r="N31" s="327">
        <f t="shared" si="0"/>
        <v>0</v>
      </c>
    </row>
    <row r="32" spans="1:14" ht="15.75">
      <c r="A32" s="61"/>
      <c r="B32" s="62"/>
      <c r="C32" s="23"/>
      <c r="D32" s="331"/>
      <c r="E32" s="331"/>
      <c r="F32" s="332"/>
      <c r="G32" s="307"/>
      <c r="H32" s="307"/>
      <c r="I32" s="333"/>
      <c r="J32" s="333"/>
      <c r="K32" s="307"/>
      <c r="L32" s="312"/>
      <c r="M32" s="310"/>
      <c r="N32" s="327">
        <f t="shared" si="0"/>
        <v>0</v>
      </c>
    </row>
    <row r="33" spans="1:14" ht="15.75">
      <c r="A33" s="61"/>
      <c r="B33" s="57"/>
      <c r="C33" s="23"/>
      <c r="D33" s="331"/>
      <c r="E33" s="331"/>
      <c r="F33" s="332"/>
      <c r="G33" s="307"/>
      <c r="H33" s="307"/>
      <c r="I33" s="333"/>
      <c r="J33" s="333"/>
      <c r="K33" s="307"/>
      <c r="L33" s="312"/>
      <c r="M33" s="310"/>
      <c r="N33" s="327">
        <f t="shared" si="0"/>
        <v>0</v>
      </c>
    </row>
    <row r="34" spans="1:14" ht="15.75">
      <c r="A34" s="61"/>
      <c r="B34" s="57"/>
      <c r="C34" s="23"/>
      <c r="D34" s="331"/>
      <c r="E34" s="331"/>
      <c r="F34" s="332"/>
      <c r="G34" s="307"/>
      <c r="H34" s="307"/>
      <c r="I34" s="334"/>
      <c r="J34" s="334"/>
      <c r="K34" s="333"/>
      <c r="L34" s="312"/>
      <c r="M34" s="310"/>
      <c r="N34" s="327">
        <f t="shared" si="0"/>
        <v>0</v>
      </c>
    </row>
    <row r="35" spans="1:14" ht="16.5" thickBot="1">
      <c r="A35" s="61"/>
      <c r="B35" s="57"/>
      <c r="C35" s="23"/>
      <c r="D35" s="335"/>
      <c r="E35" s="335"/>
      <c r="F35" s="332"/>
      <c r="G35" s="334"/>
      <c r="H35" s="334"/>
      <c r="I35" s="334"/>
      <c r="J35" s="336"/>
      <c r="K35" s="333"/>
      <c r="L35" s="312"/>
      <c r="M35" s="310"/>
      <c r="N35" s="65">
        <f>SUM(N6:N34)</f>
        <v>327140</v>
      </c>
    </row>
    <row r="36" spans="1:14" ht="16.5" thickBot="1">
      <c r="A36" s="66" t="s">
        <v>8</v>
      </c>
      <c r="B36" s="67"/>
      <c r="C36" s="68"/>
      <c r="D36" s="337"/>
      <c r="E36" s="337"/>
      <c r="F36" s="337"/>
      <c r="G36" s="338">
        <f>SUM(G6:G35)</f>
        <v>163640</v>
      </c>
      <c r="H36" s="338">
        <f>SUM(H6:H35)</f>
        <v>0</v>
      </c>
      <c r="I36" s="339">
        <f>SUM(I6:I35)</f>
        <v>163500</v>
      </c>
      <c r="J36" s="340">
        <f>SUM(J6:J34)</f>
        <v>0</v>
      </c>
      <c r="K36" s="341">
        <f>SUM(K6:K34)</f>
        <v>200700</v>
      </c>
      <c r="L36" s="310">
        <f>SUM(L6:L35)</f>
        <v>0</v>
      </c>
      <c r="M36" s="310">
        <f>SUM(M6:M35)</f>
        <v>126440</v>
      </c>
      <c r="N36" s="65">
        <f>SUM(J36:M36)</f>
        <v>327140</v>
      </c>
    </row>
    <row r="37" spans="1:14" ht="15.75">
      <c r="A37" s="1"/>
      <c r="B37" s="1"/>
      <c r="C37" s="1"/>
      <c r="D37" s="58"/>
      <c r="E37" s="1"/>
      <c r="F37" s="1"/>
      <c r="G37" s="1"/>
      <c r="H37" s="8" t="s">
        <v>7</v>
      </c>
      <c r="I37" s="74"/>
      <c r="J37" s="75"/>
      <c r="K37" s="76"/>
      <c r="L37" s="69"/>
      <c r="M37" s="69"/>
      <c r="N37" s="1"/>
    </row>
    <row r="38" spans="1:14" ht="15.75">
      <c r="A38" s="66" t="s">
        <v>6</v>
      </c>
      <c r="B38" s="66"/>
      <c r="C38" s="1"/>
      <c r="D38" s="58"/>
      <c r="E38" s="77" t="s">
        <v>5</v>
      </c>
      <c r="F38" s="77"/>
      <c r="G38" s="1" t="s">
        <v>4</v>
      </c>
      <c r="H38" s="88"/>
      <c r="I38" s="89"/>
      <c r="J38" s="69"/>
      <c r="K38" s="20"/>
      <c r="L38" s="79"/>
      <c r="M38" s="79"/>
      <c r="N38" s="1"/>
    </row>
    <row r="39" spans="1:14" ht="15.75">
      <c r="A39" s="66" t="s">
        <v>3</v>
      </c>
      <c r="B39" s="80"/>
      <c r="C39" s="81"/>
      <c r="D39" s="1"/>
      <c r="E39" s="353">
        <v>545</v>
      </c>
      <c r="F39" s="353"/>
      <c r="G39" s="1"/>
      <c r="H39" s="78"/>
      <c r="I39" s="26"/>
      <c r="J39" s="79"/>
      <c r="K39" s="79"/>
      <c r="L39" s="79"/>
      <c r="M39" s="79"/>
      <c r="N39" s="82"/>
    </row>
    <row r="40" spans="1:14" ht="15.75">
      <c r="A40" s="66" t="s">
        <v>2</v>
      </c>
      <c r="B40" s="1"/>
      <c r="C40" s="342">
        <v>0</v>
      </c>
      <c r="D40" s="1"/>
      <c r="E40" s="1"/>
      <c r="F40" s="1"/>
      <c r="G40" s="1"/>
      <c r="H40" s="77"/>
      <c r="I40" s="26"/>
      <c r="J40" s="79"/>
      <c r="K40" s="79"/>
      <c r="L40" s="79"/>
      <c r="M40" s="79"/>
      <c r="N40" s="82"/>
    </row>
    <row r="41" spans="1:14">
      <c r="A41" s="1"/>
      <c r="B41" s="1"/>
      <c r="C41" s="338">
        <f>C40*E39</f>
        <v>0</v>
      </c>
      <c r="D41" s="1"/>
      <c r="E41" s="1"/>
      <c r="F41" s="1"/>
      <c r="G41" s="1"/>
      <c r="H41" s="79"/>
      <c r="I41" s="79"/>
      <c r="J41" s="79"/>
      <c r="K41" s="1"/>
      <c r="L41" s="79"/>
      <c r="M41" s="79"/>
      <c r="N41" s="82"/>
    </row>
    <row r="42" spans="1:14" ht="16.5" thickBot="1">
      <c r="A42" s="66" t="s">
        <v>1</v>
      </c>
      <c r="B42" s="1"/>
      <c r="C42" s="343">
        <v>0</v>
      </c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ht="15.75" thickBot="1">
      <c r="A43" s="354" t="s">
        <v>0</v>
      </c>
      <c r="B43" s="355"/>
      <c r="C43" s="344">
        <f>SUM(C41+C42)</f>
        <v>0</v>
      </c>
      <c r="D43" s="86"/>
      <c r="E43" s="1"/>
      <c r="F43" s="1"/>
      <c r="G43" s="1"/>
      <c r="H43" s="1"/>
      <c r="I43" s="1"/>
      <c r="J43" s="1"/>
      <c r="K43" s="1"/>
      <c r="L43" s="1"/>
      <c r="M43" s="1"/>
      <c r="N43" s="58"/>
    </row>
  </sheetData>
  <mergeCells count="5">
    <mergeCell ref="D3:E3"/>
    <mergeCell ref="K3:M3"/>
    <mergeCell ref="H4:I4"/>
    <mergeCell ref="E39:F39"/>
    <mergeCell ref="A43:B43"/>
  </mergeCells>
  <pageMargins left="0.5" right="0.21" top="0.74803149606299213" bottom="0.74803149606299213" header="0.31496062992125984" footer="0.31496062992125984"/>
  <pageSetup paperSize="9" scale="75" orientation="landscape" horizontalDpi="200" verticalDpi="200" r:id="rId1"/>
</worksheet>
</file>

<file path=xl/worksheets/sheet2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43"/>
  <sheetViews>
    <sheetView topLeftCell="A29" zoomScale="85" zoomScaleNormal="85" workbookViewId="0">
      <selection activeCell="N43" sqref="A1:N43"/>
    </sheetView>
  </sheetViews>
  <sheetFormatPr baseColWidth="10" defaultRowHeight="15"/>
  <cols>
    <col min="1" max="1" width="5.5703125" customWidth="1"/>
    <col min="2" max="2" width="17.5703125" customWidth="1"/>
    <col min="3" max="3" width="15" customWidth="1"/>
    <col min="4" max="4" width="9.85546875" customWidth="1"/>
    <col min="5" max="5" width="10.85546875" customWidth="1"/>
    <col min="6" max="6" width="9.140625" customWidth="1"/>
    <col min="7" max="7" width="12.42578125" customWidth="1"/>
    <col min="8" max="8" width="9.85546875" customWidth="1"/>
    <col min="9" max="9" width="11.28515625" customWidth="1"/>
    <col min="10" max="10" width="11.42578125" customWidth="1"/>
    <col min="11" max="11" width="11.5703125" customWidth="1"/>
    <col min="12" max="12" width="9.42578125" customWidth="1"/>
    <col min="13" max="13" width="11.28515625" customWidth="1"/>
    <col min="14" max="14" width="12.85546875" customWidth="1"/>
  </cols>
  <sheetData>
    <row r="1" spans="1:14" ht="16.5" thickBot="1">
      <c r="A1" s="1"/>
      <c r="B1" s="2"/>
      <c r="C1" s="3" t="s">
        <v>25</v>
      </c>
      <c r="D1" s="4"/>
      <c r="E1" s="5"/>
      <c r="F1" s="6"/>
      <c r="G1" s="1"/>
      <c r="H1" s="1"/>
      <c r="I1" s="1"/>
      <c r="J1" s="7" t="s">
        <v>24</v>
      </c>
      <c r="K1" s="8"/>
      <c r="L1" s="1"/>
      <c r="M1" s="1"/>
      <c r="N1" s="1"/>
    </row>
    <row r="2" spans="1:14" ht="16.5" thickBot="1">
      <c r="A2" s="1"/>
      <c r="B2" s="9"/>
      <c r="C2" s="10"/>
      <c r="D2" s="10"/>
      <c r="E2" s="10"/>
      <c r="F2" s="1"/>
      <c r="G2" s="1"/>
      <c r="H2" s="1"/>
      <c r="I2" s="11"/>
      <c r="J2" s="1"/>
      <c r="K2" s="9"/>
      <c r="L2" s="9"/>
      <c r="M2" s="9"/>
      <c r="N2" s="9"/>
    </row>
    <row r="3" spans="1:14" ht="16.5" thickBot="1">
      <c r="A3" s="12" t="s">
        <v>23</v>
      </c>
      <c r="B3" s="13"/>
      <c r="C3" s="5"/>
      <c r="D3" s="347" t="s">
        <v>69</v>
      </c>
      <c r="E3" s="348"/>
      <c r="F3" s="14"/>
      <c r="G3" s="1"/>
      <c r="H3" s="1"/>
      <c r="I3" s="1"/>
      <c r="J3" s="12"/>
      <c r="K3" s="349">
        <v>40318</v>
      </c>
      <c r="L3" s="350"/>
      <c r="M3" s="351"/>
      <c r="N3" s="15" t="s">
        <v>27</v>
      </c>
    </row>
    <row r="4" spans="1:14" ht="15.75">
      <c r="A4" s="1"/>
      <c r="B4" s="16"/>
      <c r="C4" s="16"/>
      <c r="D4" s="16"/>
      <c r="E4" s="16"/>
      <c r="F4" s="1"/>
      <c r="G4" s="1"/>
      <c r="H4" s="352" t="s">
        <v>22</v>
      </c>
      <c r="I4" s="352"/>
      <c r="J4" s="1"/>
      <c r="K4" s="16"/>
      <c r="L4" s="16"/>
      <c r="M4" s="17"/>
      <c r="N4" s="16"/>
    </row>
    <row r="5" spans="1:14" ht="15.75">
      <c r="A5" s="18" t="s">
        <v>21</v>
      </c>
      <c r="B5" s="18" t="s">
        <v>20</v>
      </c>
      <c r="C5" s="18" t="s">
        <v>19</v>
      </c>
      <c r="D5" s="18" t="s">
        <v>18</v>
      </c>
      <c r="E5" s="18" t="s">
        <v>17</v>
      </c>
      <c r="F5" s="18" t="s">
        <v>16</v>
      </c>
      <c r="G5" s="18" t="s">
        <v>15</v>
      </c>
      <c r="H5" s="18" t="s">
        <v>14</v>
      </c>
      <c r="I5" s="18" t="s">
        <v>13</v>
      </c>
      <c r="J5" s="18" t="s">
        <v>12</v>
      </c>
      <c r="K5" s="18" t="s">
        <v>11</v>
      </c>
      <c r="L5" s="18" t="s">
        <v>10</v>
      </c>
      <c r="M5" s="18" t="s">
        <v>9</v>
      </c>
      <c r="N5" s="18" t="s">
        <v>0</v>
      </c>
    </row>
    <row r="6" spans="1:14" ht="15.75">
      <c r="A6" s="19" t="s">
        <v>192</v>
      </c>
      <c r="B6" s="32" t="s">
        <v>257</v>
      </c>
      <c r="C6" s="21" t="s">
        <v>92</v>
      </c>
      <c r="D6" s="305">
        <v>40318</v>
      </c>
      <c r="E6" s="305">
        <v>40319</v>
      </c>
      <c r="F6" s="306">
        <v>34001</v>
      </c>
      <c r="G6" s="307">
        <v>35970</v>
      </c>
      <c r="H6" s="307"/>
      <c r="I6" s="309"/>
      <c r="J6" s="307"/>
      <c r="K6" s="307">
        <v>35970</v>
      </c>
      <c r="L6" s="307"/>
      <c r="M6" s="310"/>
      <c r="N6" s="311">
        <f>SUM(G6:I6)</f>
        <v>35970</v>
      </c>
    </row>
    <row r="7" spans="1:14" ht="13.5" customHeight="1">
      <c r="A7" s="19" t="s">
        <v>176</v>
      </c>
      <c r="B7" s="32" t="s">
        <v>258</v>
      </c>
      <c r="C7" s="87" t="s">
        <v>92</v>
      </c>
      <c r="D7" s="305">
        <v>40318</v>
      </c>
      <c r="E7" s="305">
        <v>40319</v>
      </c>
      <c r="F7" s="306">
        <v>34000</v>
      </c>
      <c r="G7" s="307">
        <v>42510</v>
      </c>
      <c r="H7" s="307"/>
      <c r="I7" s="309"/>
      <c r="J7" s="307">
        <v>42510</v>
      </c>
      <c r="K7" s="307"/>
      <c r="L7" s="307"/>
      <c r="M7" s="310"/>
      <c r="N7" s="311">
        <f>SUM(G7:I7)</f>
        <v>42510</v>
      </c>
    </row>
    <row r="8" spans="1:14" ht="15.75">
      <c r="A8" s="19" t="s">
        <v>128</v>
      </c>
      <c r="B8" s="32" t="s">
        <v>259</v>
      </c>
      <c r="C8" s="87" t="s">
        <v>92</v>
      </c>
      <c r="D8" s="305">
        <v>40318</v>
      </c>
      <c r="E8" s="305">
        <v>40319</v>
      </c>
      <c r="F8" s="306">
        <v>33999</v>
      </c>
      <c r="G8" s="307">
        <v>21800</v>
      </c>
      <c r="H8" s="307"/>
      <c r="I8" s="309"/>
      <c r="J8" s="307">
        <v>21800</v>
      </c>
      <c r="K8" s="307"/>
      <c r="L8" s="307"/>
      <c r="M8" s="310"/>
      <c r="N8" s="311">
        <f>SUM(G8:I8)</f>
        <v>21800</v>
      </c>
    </row>
    <row r="9" spans="1:14" ht="15.75">
      <c r="A9" s="19" t="s">
        <v>73</v>
      </c>
      <c r="B9" s="20" t="s">
        <v>260</v>
      </c>
      <c r="C9" s="345" t="s">
        <v>92</v>
      </c>
      <c r="D9" s="305">
        <v>40318</v>
      </c>
      <c r="E9" s="305">
        <v>40320</v>
      </c>
      <c r="F9" s="306">
        <v>33998</v>
      </c>
      <c r="G9" s="307">
        <v>71940</v>
      </c>
      <c r="H9" s="308"/>
      <c r="I9" s="309"/>
      <c r="J9" s="307"/>
      <c r="K9" s="307">
        <v>71940</v>
      </c>
      <c r="L9" s="307"/>
      <c r="M9" s="310"/>
      <c r="N9" s="311">
        <f t="shared" ref="N9:N34" si="0">SUM(G9+I9)</f>
        <v>71940</v>
      </c>
    </row>
    <row r="10" spans="1:14" ht="15.75">
      <c r="A10" s="19" t="s">
        <v>62</v>
      </c>
      <c r="B10" s="21" t="s">
        <v>261</v>
      </c>
      <c r="C10" s="345"/>
      <c r="D10" s="305"/>
      <c r="E10" s="305"/>
      <c r="F10" s="306">
        <v>33997</v>
      </c>
      <c r="G10" s="307"/>
      <c r="H10" s="307" t="s">
        <v>262</v>
      </c>
      <c r="I10" s="309">
        <v>70850</v>
      </c>
      <c r="J10" s="307"/>
      <c r="K10" s="307">
        <v>70850</v>
      </c>
      <c r="L10" s="307"/>
      <c r="M10" s="312"/>
      <c r="N10" s="311">
        <f t="shared" si="0"/>
        <v>70850</v>
      </c>
    </row>
    <row r="11" spans="1:14" ht="15.75">
      <c r="A11" s="19" t="s">
        <v>64</v>
      </c>
      <c r="B11" s="313" t="s">
        <v>263</v>
      </c>
      <c r="C11" s="345"/>
      <c r="D11" s="314"/>
      <c r="E11" s="314"/>
      <c r="F11" s="306">
        <v>33996</v>
      </c>
      <c r="G11" s="307"/>
      <c r="H11" s="307" t="s">
        <v>264</v>
      </c>
      <c r="I11" s="309">
        <v>85020</v>
      </c>
      <c r="J11" s="307"/>
      <c r="K11" s="307">
        <v>85020</v>
      </c>
      <c r="L11" s="307"/>
      <c r="M11" s="310"/>
      <c r="N11" s="311">
        <f t="shared" si="0"/>
        <v>85020</v>
      </c>
    </row>
    <row r="12" spans="1:14" ht="15.75">
      <c r="A12" s="19" t="s">
        <v>77</v>
      </c>
      <c r="B12" s="31" t="s">
        <v>265</v>
      </c>
      <c r="C12" s="345"/>
      <c r="D12" s="305"/>
      <c r="E12" s="305"/>
      <c r="F12" s="306">
        <v>33995</v>
      </c>
      <c r="G12" s="307"/>
      <c r="H12" s="307" t="s">
        <v>266</v>
      </c>
      <c r="I12" s="309">
        <v>70850</v>
      </c>
      <c r="J12" s="307"/>
      <c r="K12" s="307">
        <v>70850</v>
      </c>
      <c r="L12" s="307"/>
      <c r="M12" s="310"/>
      <c r="N12" s="311">
        <f t="shared" si="0"/>
        <v>70850</v>
      </c>
    </row>
    <row r="13" spans="1:14" ht="15.75">
      <c r="A13" s="19" t="s">
        <v>267</v>
      </c>
      <c r="B13" s="313" t="s">
        <v>268</v>
      </c>
      <c r="C13" s="345" t="s">
        <v>269</v>
      </c>
      <c r="D13" s="314">
        <v>40318</v>
      </c>
      <c r="E13" s="314">
        <v>40320</v>
      </c>
      <c r="F13" s="306">
        <v>33994</v>
      </c>
      <c r="G13" s="307">
        <v>535190</v>
      </c>
      <c r="H13" s="307"/>
      <c r="I13" s="309"/>
      <c r="J13" s="307"/>
      <c r="K13" s="307"/>
      <c r="L13" s="307"/>
      <c r="M13" s="310">
        <v>535190</v>
      </c>
      <c r="N13" s="311">
        <f t="shared" si="0"/>
        <v>535190</v>
      </c>
    </row>
    <row r="14" spans="1:14" ht="15.75">
      <c r="A14" s="19" t="s">
        <v>110</v>
      </c>
      <c r="B14" s="31" t="s">
        <v>270</v>
      </c>
      <c r="C14" s="31" t="s">
        <v>92</v>
      </c>
      <c r="D14" s="305">
        <v>40318</v>
      </c>
      <c r="E14" s="305">
        <v>40319</v>
      </c>
      <c r="F14" s="306">
        <v>33993</v>
      </c>
      <c r="G14" s="307">
        <v>42510</v>
      </c>
      <c r="H14" s="307"/>
      <c r="I14" s="309"/>
      <c r="J14" s="307"/>
      <c r="K14" s="307">
        <v>42510</v>
      </c>
      <c r="L14" s="307"/>
      <c r="M14" s="310"/>
      <c r="N14" s="311">
        <f t="shared" si="0"/>
        <v>42510</v>
      </c>
    </row>
    <row r="15" spans="1:14" ht="15.75">
      <c r="A15" s="19"/>
      <c r="B15" s="31"/>
      <c r="C15" s="31"/>
      <c r="D15" s="305"/>
      <c r="E15" s="305"/>
      <c r="F15" s="306"/>
      <c r="G15" s="307"/>
      <c r="H15" s="307"/>
      <c r="I15" s="309"/>
      <c r="J15" s="307"/>
      <c r="K15" s="307"/>
      <c r="L15" s="307"/>
      <c r="M15" s="310"/>
      <c r="N15" s="311">
        <f t="shared" si="0"/>
        <v>0</v>
      </c>
    </row>
    <row r="16" spans="1:14" ht="15.75">
      <c r="A16" s="19"/>
      <c r="B16" s="20"/>
      <c r="C16" s="31"/>
      <c r="D16" s="305"/>
      <c r="E16" s="305"/>
      <c r="F16" s="306"/>
      <c r="G16" s="307"/>
      <c r="H16" s="308"/>
      <c r="I16" s="309"/>
      <c r="J16" s="307"/>
      <c r="K16" s="307"/>
      <c r="L16" s="307"/>
      <c r="M16" s="310"/>
      <c r="N16" s="311">
        <f t="shared" si="0"/>
        <v>0</v>
      </c>
    </row>
    <row r="17" spans="1:14" ht="15.75">
      <c r="A17" s="19"/>
      <c r="B17" s="32"/>
      <c r="C17" s="21"/>
      <c r="D17" s="305"/>
      <c r="E17" s="305"/>
      <c r="F17" s="306"/>
      <c r="G17" s="307"/>
      <c r="H17" s="307"/>
      <c r="I17" s="309"/>
      <c r="J17" s="307"/>
      <c r="K17" s="307"/>
      <c r="L17" s="307"/>
      <c r="M17" s="310"/>
      <c r="N17" s="311">
        <f t="shared" si="0"/>
        <v>0</v>
      </c>
    </row>
    <row r="18" spans="1:14" ht="15.75">
      <c r="A18" s="19"/>
      <c r="B18" s="32"/>
      <c r="C18" s="21"/>
      <c r="D18" s="305"/>
      <c r="E18" s="305"/>
      <c r="F18" s="306"/>
      <c r="G18" s="307"/>
      <c r="H18" s="307"/>
      <c r="I18" s="309"/>
      <c r="J18" s="307"/>
      <c r="K18" s="307"/>
      <c r="L18" s="307"/>
      <c r="M18" s="310"/>
      <c r="N18" s="311">
        <f t="shared" si="0"/>
        <v>0</v>
      </c>
    </row>
    <row r="19" spans="1:14" ht="15.75">
      <c r="A19" s="19"/>
      <c r="B19" s="32"/>
      <c r="C19" s="21"/>
      <c r="D19" s="305"/>
      <c r="E19" s="305"/>
      <c r="F19" s="306"/>
      <c r="G19" s="307"/>
      <c r="H19" s="307"/>
      <c r="I19" s="309"/>
      <c r="J19" s="307"/>
      <c r="K19" s="307"/>
      <c r="L19" s="307"/>
      <c r="M19" s="310"/>
      <c r="N19" s="311">
        <f t="shared" si="0"/>
        <v>0</v>
      </c>
    </row>
    <row r="20" spans="1:14" ht="15.75">
      <c r="A20" s="19"/>
      <c r="B20" s="32"/>
      <c r="C20" s="21"/>
      <c r="D20" s="305"/>
      <c r="E20" s="305"/>
      <c r="F20" s="306"/>
      <c r="G20" s="307"/>
      <c r="H20" s="307"/>
      <c r="I20" s="309"/>
      <c r="J20" s="307"/>
      <c r="K20" s="307"/>
      <c r="L20" s="307"/>
      <c r="M20" s="310"/>
      <c r="N20" s="311">
        <f t="shared" si="0"/>
        <v>0</v>
      </c>
    </row>
    <row r="21" spans="1:14" ht="15.75">
      <c r="A21" s="41"/>
      <c r="B21" s="42"/>
      <c r="C21" s="43"/>
      <c r="D21" s="321"/>
      <c r="E21" s="321"/>
      <c r="F21" s="322"/>
      <c r="G21" s="323"/>
      <c r="H21" s="323"/>
      <c r="I21" s="324"/>
      <c r="J21" s="325"/>
      <c r="K21" s="323"/>
      <c r="L21" s="325"/>
      <c r="M21" s="326"/>
      <c r="N21" s="327">
        <f t="shared" si="0"/>
        <v>0</v>
      </c>
    </row>
    <row r="22" spans="1:14" ht="15.75">
      <c r="A22" s="38"/>
      <c r="B22" s="39"/>
      <c r="C22" s="33"/>
      <c r="D22" s="328"/>
      <c r="E22" s="328"/>
      <c r="F22" s="315"/>
      <c r="G22" s="316"/>
      <c r="H22" s="316"/>
      <c r="I22" s="317"/>
      <c r="J22" s="316"/>
      <c r="K22" s="316"/>
      <c r="L22" s="318"/>
      <c r="M22" s="319"/>
      <c r="N22" s="327">
        <f t="shared" si="0"/>
        <v>0</v>
      </c>
    </row>
    <row r="23" spans="1:14" ht="15.75">
      <c r="A23" s="38"/>
      <c r="B23" s="51"/>
      <c r="C23" s="33"/>
      <c r="D23" s="328"/>
      <c r="E23" s="328"/>
      <c r="F23" s="315"/>
      <c r="G23" s="318"/>
      <c r="H23" s="318"/>
      <c r="I23" s="317"/>
      <c r="J23" s="316"/>
      <c r="K23" s="318"/>
      <c r="L23" s="318"/>
      <c r="M23" s="319"/>
      <c r="N23" s="327">
        <f t="shared" si="0"/>
        <v>0</v>
      </c>
    </row>
    <row r="24" spans="1:14" ht="15.75">
      <c r="A24" s="38"/>
      <c r="B24" s="51"/>
      <c r="C24" s="33"/>
      <c r="D24" s="328"/>
      <c r="E24" s="328"/>
      <c r="F24" s="315"/>
      <c r="G24" s="316"/>
      <c r="H24" s="316"/>
      <c r="I24" s="317"/>
      <c r="J24" s="329"/>
      <c r="K24" s="316"/>
      <c r="L24" s="316"/>
      <c r="M24" s="319"/>
      <c r="N24" s="327">
        <f t="shared" si="0"/>
        <v>0</v>
      </c>
    </row>
    <row r="25" spans="1:14" ht="15.75">
      <c r="A25" s="38"/>
      <c r="B25" s="53"/>
      <c r="C25" s="33"/>
      <c r="D25" s="328"/>
      <c r="E25" s="328"/>
      <c r="F25" s="315"/>
      <c r="G25" s="318"/>
      <c r="H25" s="318"/>
      <c r="I25" s="317"/>
      <c r="J25" s="316"/>
      <c r="K25" s="316"/>
      <c r="L25" s="318"/>
      <c r="M25" s="319"/>
      <c r="N25" s="327">
        <f t="shared" si="0"/>
        <v>0</v>
      </c>
    </row>
    <row r="26" spans="1:14" ht="15.75">
      <c r="A26" s="38"/>
      <c r="B26" s="51"/>
      <c r="C26" s="33"/>
      <c r="D26" s="328"/>
      <c r="E26" s="328"/>
      <c r="F26" s="315"/>
      <c r="G26" s="316"/>
      <c r="H26" s="316"/>
      <c r="I26" s="317"/>
      <c r="J26" s="316"/>
      <c r="K26" s="316"/>
      <c r="L26" s="316"/>
      <c r="M26" s="319"/>
      <c r="N26" s="327">
        <f t="shared" si="0"/>
        <v>0</v>
      </c>
    </row>
    <row r="27" spans="1:14" ht="15.75">
      <c r="A27" s="38"/>
      <c r="B27" s="51"/>
      <c r="C27" s="33"/>
      <c r="D27" s="328"/>
      <c r="E27" s="328"/>
      <c r="F27" s="315"/>
      <c r="G27" s="316"/>
      <c r="H27" s="316"/>
      <c r="I27" s="317"/>
      <c r="J27" s="316"/>
      <c r="K27" s="316"/>
      <c r="L27" s="318"/>
      <c r="M27" s="319"/>
      <c r="N27" s="327">
        <f t="shared" si="0"/>
        <v>0</v>
      </c>
    </row>
    <row r="28" spans="1:14" ht="15.75">
      <c r="A28" s="38"/>
      <c r="B28" s="54"/>
      <c r="C28" s="33"/>
      <c r="D28" s="328"/>
      <c r="E28" s="328"/>
      <c r="F28" s="315"/>
      <c r="G28" s="316"/>
      <c r="H28" s="316"/>
      <c r="I28" s="329"/>
      <c r="J28" s="329"/>
      <c r="K28" s="316"/>
      <c r="L28" s="318"/>
      <c r="M28" s="319"/>
      <c r="N28" s="327">
        <f t="shared" si="0"/>
        <v>0</v>
      </c>
    </row>
    <row r="29" spans="1:14" ht="15.75">
      <c r="A29" s="38"/>
      <c r="B29" s="55"/>
      <c r="C29" s="52"/>
      <c r="D29" s="328"/>
      <c r="E29" s="328"/>
      <c r="F29" s="330"/>
      <c r="G29" s="316"/>
      <c r="H29" s="316"/>
      <c r="I29" s="329"/>
      <c r="J29" s="329"/>
      <c r="K29" s="316"/>
      <c r="L29" s="318"/>
      <c r="M29" s="319"/>
      <c r="N29" s="327">
        <f t="shared" si="0"/>
        <v>0</v>
      </c>
    </row>
    <row r="30" spans="1:14" ht="15.75">
      <c r="A30" s="19"/>
      <c r="B30" s="57"/>
      <c r="C30" s="23"/>
      <c r="D30" s="331"/>
      <c r="E30" s="331"/>
      <c r="F30" s="332"/>
      <c r="G30" s="307"/>
      <c r="H30" s="307"/>
      <c r="I30" s="333"/>
      <c r="J30" s="333"/>
      <c r="K30" s="334"/>
      <c r="L30" s="312"/>
      <c r="M30" s="310"/>
      <c r="N30" s="327">
        <f t="shared" si="0"/>
        <v>0</v>
      </c>
    </row>
    <row r="31" spans="1:14" ht="15.75">
      <c r="A31" s="19"/>
      <c r="B31" s="57"/>
      <c r="C31" s="23"/>
      <c r="D31" s="331"/>
      <c r="E31" s="331"/>
      <c r="F31" s="332"/>
      <c r="G31" s="307"/>
      <c r="H31" s="307"/>
      <c r="I31" s="333"/>
      <c r="J31" s="333"/>
      <c r="K31" s="307"/>
      <c r="L31" s="312"/>
      <c r="M31" s="310"/>
      <c r="N31" s="327">
        <f t="shared" si="0"/>
        <v>0</v>
      </c>
    </row>
    <row r="32" spans="1:14" ht="15.75">
      <c r="A32" s="61"/>
      <c r="B32" s="62"/>
      <c r="C32" s="23"/>
      <c r="D32" s="331"/>
      <c r="E32" s="331"/>
      <c r="F32" s="332"/>
      <c r="G32" s="307"/>
      <c r="H32" s="307"/>
      <c r="I32" s="333"/>
      <c r="J32" s="333"/>
      <c r="K32" s="307"/>
      <c r="L32" s="312"/>
      <c r="M32" s="310"/>
      <c r="N32" s="327">
        <f t="shared" si="0"/>
        <v>0</v>
      </c>
    </row>
    <row r="33" spans="1:14" ht="15.75">
      <c r="A33" s="61"/>
      <c r="B33" s="57"/>
      <c r="C33" s="23"/>
      <c r="D33" s="331"/>
      <c r="E33" s="331"/>
      <c r="F33" s="332"/>
      <c r="G33" s="307"/>
      <c r="H33" s="307"/>
      <c r="I33" s="333"/>
      <c r="J33" s="333"/>
      <c r="K33" s="307"/>
      <c r="L33" s="312"/>
      <c r="M33" s="310"/>
      <c r="N33" s="327">
        <f t="shared" si="0"/>
        <v>0</v>
      </c>
    </row>
    <row r="34" spans="1:14" ht="15.75">
      <c r="A34" s="61"/>
      <c r="B34" s="57"/>
      <c r="C34" s="23"/>
      <c r="D34" s="331"/>
      <c r="E34" s="331"/>
      <c r="F34" s="332"/>
      <c r="G34" s="307"/>
      <c r="H34" s="307"/>
      <c r="I34" s="334"/>
      <c r="J34" s="334"/>
      <c r="K34" s="333"/>
      <c r="L34" s="312"/>
      <c r="M34" s="310"/>
      <c r="N34" s="327">
        <f t="shared" si="0"/>
        <v>0</v>
      </c>
    </row>
    <row r="35" spans="1:14" ht="16.5" thickBot="1">
      <c r="A35" s="61"/>
      <c r="B35" s="57"/>
      <c r="C35" s="23"/>
      <c r="D35" s="335"/>
      <c r="E35" s="335"/>
      <c r="F35" s="332"/>
      <c r="G35" s="334"/>
      <c r="H35" s="334"/>
      <c r="I35" s="334"/>
      <c r="J35" s="336"/>
      <c r="K35" s="333"/>
      <c r="L35" s="312"/>
      <c r="M35" s="310"/>
      <c r="N35" s="65">
        <f>SUM(N6:N34)</f>
        <v>976640</v>
      </c>
    </row>
    <row r="36" spans="1:14" ht="16.5" thickBot="1">
      <c r="A36" s="66" t="s">
        <v>8</v>
      </c>
      <c r="B36" s="67"/>
      <c r="C36" s="68"/>
      <c r="D36" s="337"/>
      <c r="E36" s="337"/>
      <c r="F36" s="337"/>
      <c r="G36" s="338">
        <f>SUM(G6:G35)</f>
        <v>749920</v>
      </c>
      <c r="H36" s="338">
        <f>SUM(H6:H35)</f>
        <v>0</v>
      </c>
      <c r="I36" s="339">
        <f>SUM(I6:I35)</f>
        <v>226720</v>
      </c>
      <c r="J36" s="340">
        <f>SUM(J6:J34)</f>
        <v>64310</v>
      </c>
      <c r="K36" s="341">
        <f>SUM(K6:K34)</f>
        <v>377140</v>
      </c>
      <c r="L36" s="310">
        <f>SUM(L6:L35)</f>
        <v>0</v>
      </c>
      <c r="M36" s="310">
        <f>SUM(M6:M35)</f>
        <v>535190</v>
      </c>
      <c r="N36" s="65">
        <f>SUM(J36:M36)</f>
        <v>976640</v>
      </c>
    </row>
    <row r="37" spans="1:14" ht="15.75">
      <c r="A37" s="1"/>
      <c r="B37" s="1"/>
      <c r="C37" s="1"/>
      <c r="D37" s="58"/>
      <c r="E37" s="1"/>
      <c r="F37" s="1"/>
      <c r="G37" s="1"/>
      <c r="H37" s="8" t="s">
        <v>7</v>
      </c>
      <c r="I37" s="74"/>
      <c r="J37" s="75"/>
      <c r="K37" s="76"/>
      <c r="L37" s="69"/>
      <c r="M37" s="69"/>
      <c r="N37" s="1"/>
    </row>
    <row r="38" spans="1:14" ht="15.75">
      <c r="A38" s="66" t="s">
        <v>6</v>
      </c>
      <c r="B38" s="66"/>
      <c r="C38" s="1"/>
      <c r="D38" s="58"/>
      <c r="E38" s="77" t="s">
        <v>5</v>
      </c>
      <c r="F38" s="77"/>
      <c r="G38" s="1" t="s">
        <v>4</v>
      </c>
      <c r="H38" s="88"/>
      <c r="I38" s="89"/>
      <c r="J38" s="69"/>
      <c r="K38" s="20"/>
      <c r="L38" s="79"/>
      <c r="M38" s="79"/>
      <c r="N38" s="1"/>
    </row>
    <row r="39" spans="1:14" ht="15.75">
      <c r="A39" s="66" t="s">
        <v>3</v>
      </c>
      <c r="B39" s="80"/>
      <c r="C39" s="81"/>
      <c r="D39" s="1"/>
      <c r="E39" s="353">
        <v>545</v>
      </c>
      <c r="F39" s="353"/>
      <c r="G39" s="1"/>
      <c r="H39" s="78"/>
      <c r="I39" s="26"/>
      <c r="J39" s="79"/>
      <c r="K39" s="79"/>
      <c r="L39" s="79"/>
      <c r="M39" s="79"/>
      <c r="N39" s="82"/>
    </row>
    <row r="40" spans="1:14" ht="15.75">
      <c r="A40" s="66" t="s">
        <v>2</v>
      </c>
      <c r="B40" s="1"/>
      <c r="C40" s="342">
        <v>80</v>
      </c>
      <c r="D40" s="1"/>
      <c r="E40" s="1"/>
      <c r="F40" s="1"/>
      <c r="G40" s="1"/>
      <c r="H40" s="77"/>
      <c r="I40" s="26"/>
      <c r="J40" s="79"/>
      <c r="K40" s="79"/>
      <c r="L40" s="79"/>
      <c r="M40" s="79"/>
      <c r="N40" s="82"/>
    </row>
    <row r="41" spans="1:14">
      <c r="A41" s="1"/>
      <c r="B41" s="1"/>
      <c r="C41" s="338">
        <f>C40*E39</f>
        <v>43600</v>
      </c>
      <c r="D41" s="1"/>
      <c r="E41" s="1"/>
      <c r="F41" s="1"/>
      <c r="G41" s="1"/>
      <c r="H41" s="79"/>
      <c r="I41" s="79"/>
      <c r="J41" s="79"/>
      <c r="K41" s="1"/>
      <c r="L41" s="79"/>
      <c r="M41" s="79"/>
      <c r="N41" s="82"/>
    </row>
    <row r="42" spans="1:14" ht="16.5" thickBot="1">
      <c r="A42" s="66" t="s">
        <v>1</v>
      </c>
      <c r="B42" s="1"/>
      <c r="C42" s="343">
        <v>20710</v>
      </c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ht="15.75" thickBot="1">
      <c r="A43" s="354" t="s">
        <v>0</v>
      </c>
      <c r="B43" s="355"/>
      <c r="C43" s="344">
        <f>SUM(C41+C42)</f>
        <v>64310</v>
      </c>
      <c r="D43" s="86"/>
      <c r="E43" s="1"/>
      <c r="F43" s="1"/>
      <c r="G43" s="1"/>
      <c r="H43" s="1"/>
      <c r="I43" s="1"/>
      <c r="J43" s="1"/>
      <c r="K43" s="1"/>
      <c r="L43" s="1"/>
      <c r="M43" s="1"/>
      <c r="N43" s="58"/>
    </row>
  </sheetData>
  <mergeCells count="5">
    <mergeCell ref="D3:E3"/>
    <mergeCell ref="K3:M3"/>
    <mergeCell ref="H4:I4"/>
    <mergeCell ref="E39:F39"/>
    <mergeCell ref="A43:B43"/>
  </mergeCells>
  <pageMargins left="0.5" right="0.21" top="0.74803149606299213" bottom="0.74803149606299213" header="0.31496062992125984" footer="0.31496062992125984"/>
  <pageSetup paperSize="9" scale="75" orientation="landscape" horizontalDpi="200" verticalDpi="200" r:id="rId1"/>
</worksheet>
</file>

<file path=xl/worksheets/sheet2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43"/>
  <sheetViews>
    <sheetView zoomScale="85" zoomScaleNormal="85" workbookViewId="0">
      <selection activeCell="K14" sqref="K14"/>
    </sheetView>
  </sheetViews>
  <sheetFormatPr baseColWidth="10" defaultRowHeight="15"/>
  <cols>
    <col min="1" max="1" width="5.5703125" customWidth="1"/>
    <col min="2" max="2" width="17.5703125" customWidth="1"/>
    <col min="3" max="3" width="15" customWidth="1"/>
    <col min="4" max="4" width="9.85546875" customWidth="1"/>
    <col min="5" max="5" width="10.85546875" customWidth="1"/>
    <col min="6" max="6" width="9.140625" customWidth="1"/>
    <col min="7" max="7" width="12.42578125" customWidth="1"/>
    <col min="8" max="8" width="9.85546875" customWidth="1"/>
    <col min="9" max="9" width="11.28515625" customWidth="1"/>
    <col min="10" max="10" width="11.42578125" customWidth="1"/>
    <col min="11" max="11" width="11.5703125" customWidth="1"/>
    <col min="12" max="12" width="9.42578125" customWidth="1"/>
    <col min="13" max="13" width="11.28515625" customWidth="1"/>
    <col min="14" max="14" width="12.85546875" customWidth="1"/>
  </cols>
  <sheetData>
    <row r="1" spans="1:14" ht="16.5" thickBot="1">
      <c r="A1" s="1"/>
      <c r="B1" s="2"/>
      <c r="C1" s="3" t="s">
        <v>25</v>
      </c>
      <c r="D1" s="4"/>
      <c r="E1" s="5"/>
      <c r="F1" s="6"/>
      <c r="G1" s="1"/>
      <c r="H1" s="1"/>
      <c r="I1" s="1"/>
      <c r="J1" s="7" t="s">
        <v>24</v>
      </c>
      <c r="K1" s="8"/>
      <c r="L1" s="1"/>
      <c r="M1" s="1"/>
      <c r="N1" s="1"/>
    </row>
    <row r="2" spans="1:14" ht="16.5" thickBot="1">
      <c r="A2" s="1"/>
      <c r="B2" s="9"/>
      <c r="C2" s="10"/>
      <c r="D2" s="10"/>
      <c r="E2" s="10"/>
      <c r="F2" s="1"/>
      <c r="G2" s="1"/>
      <c r="H2" s="1"/>
      <c r="I2" s="11"/>
      <c r="J2" s="1"/>
      <c r="K2" s="9"/>
      <c r="L2" s="9"/>
      <c r="M2" s="9"/>
      <c r="N2" s="9"/>
    </row>
    <row r="3" spans="1:14" ht="16.5" thickBot="1">
      <c r="A3" s="12" t="s">
        <v>23</v>
      </c>
      <c r="B3" s="13"/>
      <c r="C3" s="5"/>
      <c r="D3" s="347" t="s">
        <v>30</v>
      </c>
      <c r="E3" s="348"/>
      <c r="F3" s="14"/>
      <c r="G3" s="1"/>
      <c r="H3" s="1"/>
      <c r="I3" s="1"/>
      <c r="J3" s="12"/>
      <c r="K3" s="349">
        <v>40318</v>
      </c>
      <c r="L3" s="350"/>
      <c r="M3" s="351"/>
      <c r="N3" s="15" t="s">
        <v>26</v>
      </c>
    </row>
    <row r="4" spans="1:14" ht="15.75">
      <c r="A4" s="1"/>
      <c r="B4" s="16"/>
      <c r="C4" s="16"/>
      <c r="D4" s="16"/>
      <c r="E4" s="16"/>
      <c r="F4" s="1"/>
      <c r="G4" s="1"/>
      <c r="H4" s="352" t="s">
        <v>22</v>
      </c>
      <c r="I4" s="352"/>
      <c r="J4" s="1"/>
      <c r="K4" s="16"/>
      <c r="L4" s="16"/>
      <c r="M4" s="17"/>
      <c r="N4" s="16"/>
    </row>
    <row r="5" spans="1:14" ht="15.75">
      <c r="A5" s="18" t="s">
        <v>21</v>
      </c>
      <c r="B5" s="18" t="s">
        <v>20</v>
      </c>
      <c r="C5" s="18" t="s">
        <v>19</v>
      </c>
      <c r="D5" s="18" t="s">
        <v>18</v>
      </c>
      <c r="E5" s="18" t="s">
        <v>17</v>
      </c>
      <c r="F5" s="18" t="s">
        <v>16</v>
      </c>
      <c r="G5" s="18" t="s">
        <v>15</v>
      </c>
      <c r="H5" s="18" t="s">
        <v>14</v>
      </c>
      <c r="I5" s="18" t="s">
        <v>13</v>
      </c>
      <c r="J5" s="18" t="s">
        <v>12</v>
      </c>
      <c r="K5" s="18" t="s">
        <v>11</v>
      </c>
      <c r="L5" s="18" t="s">
        <v>10</v>
      </c>
      <c r="M5" s="18" t="s">
        <v>9</v>
      </c>
      <c r="N5" s="18" t="s">
        <v>0</v>
      </c>
    </row>
    <row r="6" spans="1:14" ht="15.75">
      <c r="A6" s="19" t="s">
        <v>59</v>
      </c>
      <c r="B6" s="32" t="s">
        <v>256</v>
      </c>
      <c r="C6" s="21" t="s">
        <v>28</v>
      </c>
      <c r="D6" s="305">
        <v>40318</v>
      </c>
      <c r="E6" s="305">
        <v>40319</v>
      </c>
      <c r="F6" s="306">
        <v>33992</v>
      </c>
      <c r="G6" s="307">
        <v>27250</v>
      </c>
      <c r="H6" s="307"/>
      <c r="I6" s="309"/>
      <c r="J6" s="307"/>
      <c r="K6" s="307">
        <v>27250</v>
      </c>
      <c r="L6" s="307"/>
      <c r="M6" s="310"/>
      <c r="N6" s="311">
        <f>SUM(G6:I6)</f>
        <v>27250</v>
      </c>
    </row>
    <row r="7" spans="1:14" ht="13.5" customHeight="1">
      <c r="A7" s="19"/>
      <c r="B7" s="32"/>
      <c r="C7" s="87"/>
      <c r="D7" s="305"/>
      <c r="E7" s="305"/>
      <c r="F7" s="306"/>
      <c r="G7" s="307"/>
      <c r="H7" s="307"/>
      <c r="I7" s="309"/>
      <c r="J7" s="307"/>
      <c r="K7" s="307"/>
      <c r="L7" s="307"/>
      <c r="M7" s="310"/>
      <c r="N7" s="311">
        <f>SUM(G7:I7)</f>
        <v>0</v>
      </c>
    </row>
    <row r="8" spans="1:14" ht="15.75">
      <c r="A8" s="19"/>
      <c r="B8" s="32"/>
      <c r="C8" s="87"/>
      <c r="D8" s="305"/>
      <c r="E8" s="305"/>
      <c r="F8" s="306"/>
      <c r="G8" s="307"/>
      <c r="H8" s="307"/>
      <c r="I8" s="309"/>
      <c r="J8" s="307"/>
      <c r="K8" s="307"/>
      <c r="L8" s="307"/>
      <c r="M8" s="310"/>
      <c r="N8" s="311">
        <f>SUM(G8:I8)</f>
        <v>0</v>
      </c>
    </row>
    <row r="9" spans="1:14" ht="15.75">
      <c r="A9" s="19"/>
      <c r="B9" s="20"/>
      <c r="C9" s="345"/>
      <c r="D9" s="305"/>
      <c r="E9" s="305"/>
      <c r="F9" s="306"/>
      <c r="G9" s="307"/>
      <c r="H9" s="308"/>
      <c r="I9" s="309"/>
      <c r="J9" s="307"/>
      <c r="K9" s="307"/>
      <c r="L9" s="307"/>
      <c r="M9" s="310"/>
      <c r="N9" s="311">
        <f t="shared" ref="N9:N34" si="0">SUM(G9+I9)</f>
        <v>0</v>
      </c>
    </row>
    <row r="10" spans="1:14" ht="15.75">
      <c r="A10" s="19"/>
      <c r="B10" s="21"/>
      <c r="C10" s="345"/>
      <c r="D10" s="305"/>
      <c r="E10" s="305"/>
      <c r="F10" s="306"/>
      <c r="G10" s="307"/>
      <c r="H10" s="307"/>
      <c r="I10" s="309"/>
      <c r="J10" s="307"/>
      <c r="K10" s="307"/>
      <c r="L10" s="307"/>
      <c r="M10" s="312"/>
      <c r="N10" s="311">
        <f t="shared" si="0"/>
        <v>0</v>
      </c>
    </row>
    <row r="11" spans="1:14" ht="15.75">
      <c r="A11" s="19"/>
      <c r="B11" s="313"/>
      <c r="C11" s="345"/>
      <c r="D11" s="314"/>
      <c r="E11" s="314"/>
      <c r="F11" s="306"/>
      <c r="G11" s="307"/>
      <c r="H11" s="307"/>
      <c r="I11" s="309"/>
      <c r="J11" s="307"/>
      <c r="K11" s="307"/>
      <c r="L11" s="307"/>
      <c r="M11" s="310"/>
      <c r="N11" s="311">
        <f t="shared" si="0"/>
        <v>0</v>
      </c>
    </row>
    <row r="12" spans="1:14" ht="15.75">
      <c r="A12" s="19"/>
      <c r="B12" s="31"/>
      <c r="C12" s="345"/>
      <c r="D12" s="305"/>
      <c r="E12" s="305"/>
      <c r="F12" s="306"/>
      <c r="G12" s="307"/>
      <c r="H12" s="307"/>
      <c r="I12" s="309"/>
      <c r="J12" s="307"/>
      <c r="K12" s="307"/>
      <c r="L12" s="307"/>
      <c r="M12" s="310"/>
      <c r="N12" s="311">
        <f t="shared" si="0"/>
        <v>0</v>
      </c>
    </row>
    <row r="13" spans="1:14" ht="15.75">
      <c r="A13" s="19"/>
      <c r="B13" s="313"/>
      <c r="C13" s="345"/>
      <c r="D13" s="314"/>
      <c r="E13" s="314"/>
      <c r="F13" s="306"/>
      <c r="G13" s="307"/>
      <c r="H13" s="307"/>
      <c r="I13" s="309"/>
      <c r="J13" s="307"/>
      <c r="K13" s="307"/>
      <c r="L13" s="307"/>
      <c r="M13" s="310"/>
      <c r="N13" s="311">
        <f t="shared" si="0"/>
        <v>0</v>
      </c>
    </row>
    <row r="14" spans="1:14" ht="15.75">
      <c r="A14" s="19"/>
      <c r="B14" s="31"/>
      <c r="C14" s="31"/>
      <c r="D14" s="305"/>
      <c r="E14" s="305"/>
      <c r="F14" s="306"/>
      <c r="G14" s="307"/>
      <c r="H14" s="307"/>
      <c r="I14" s="309"/>
      <c r="J14" s="307"/>
      <c r="K14" s="307"/>
      <c r="L14" s="307"/>
      <c r="M14" s="310"/>
      <c r="N14" s="311">
        <f t="shared" si="0"/>
        <v>0</v>
      </c>
    </row>
    <row r="15" spans="1:14" ht="15.75">
      <c r="A15" s="19"/>
      <c r="B15" s="31"/>
      <c r="C15" s="31"/>
      <c r="D15" s="305"/>
      <c r="E15" s="305"/>
      <c r="F15" s="306"/>
      <c r="G15" s="307"/>
      <c r="H15" s="307"/>
      <c r="I15" s="309"/>
      <c r="J15" s="307"/>
      <c r="K15" s="307"/>
      <c r="L15" s="307"/>
      <c r="M15" s="310"/>
      <c r="N15" s="311">
        <f t="shared" si="0"/>
        <v>0</v>
      </c>
    </row>
    <row r="16" spans="1:14" ht="15.75">
      <c r="A16" s="19"/>
      <c r="B16" s="20"/>
      <c r="C16" s="31"/>
      <c r="D16" s="305"/>
      <c r="E16" s="305"/>
      <c r="F16" s="306"/>
      <c r="G16" s="307"/>
      <c r="H16" s="308"/>
      <c r="I16" s="309"/>
      <c r="J16" s="307"/>
      <c r="K16" s="307"/>
      <c r="L16" s="307"/>
      <c r="M16" s="310"/>
      <c r="N16" s="311">
        <f t="shared" si="0"/>
        <v>0</v>
      </c>
    </row>
    <row r="17" spans="1:14" ht="15.75">
      <c r="A17" s="19"/>
      <c r="B17" s="32"/>
      <c r="C17" s="21"/>
      <c r="D17" s="305"/>
      <c r="E17" s="305"/>
      <c r="F17" s="306"/>
      <c r="G17" s="307"/>
      <c r="H17" s="307"/>
      <c r="I17" s="309"/>
      <c r="J17" s="307"/>
      <c r="K17" s="307"/>
      <c r="L17" s="307"/>
      <c r="M17" s="310"/>
      <c r="N17" s="311">
        <f t="shared" si="0"/>
        <v>0</v>
      </c>
    </row>
    <row r="18" spans="1:14" ht="15.75">
      <c r="A18" s="19"/>
      <c r="B18" s="32"/>
      <c r="C18" s="21"/>
      <c r="D18" s="305"/>
      <c r="E18" s="305"/>
      <c r="F18" s="306"/>
      <c r="G18" s="307"/>
      <c r="H18" s="307"/>
      <c r="I18" s="309"/>
      <c r="J18" s="307"/>
      <c r="K18" s="307"/>
      <c r="L18" s="307"/>
      <c r="M18" s="310"/>
      <c r="N18" s="311">
        <f t="shared" si="0"/>
        <v>0</v>
      </c>
    </row>
    <row r="19" spans="1:14" ht="15.75">
      <c r="A19" s="19"/>
      <c r="B19" s="32"/>
      <c r="C19" s="21"/>
      <c r="D19" s="305"/>
      <c r="E19" s="305"/>
      <c r="F19" s="306"/>
      <c r="G19" s="307"/>
      <c r="H19" s="307"/>
      <c r="I19" s="309"/>
      <c r="J19" s="307"/>
      <c r="K19" s="307"/>
      <c r="L19" s="307"/>
      <c r="M19" s="310"/>
      <c r="N19" s="311">
        <f t="shared" si="0"/>
        <v>0</v>
      </c>
    </row>
    <row r="20" spans="1:14" ht="15.75">
      <c r="A20" s="19"/>
      <c r="B20" s="32"/>
      <c r="C20" s="21"/>
      <c r="D20" s="305"/>
      <c r="E20" s="305"/>
      <c r="F20" s="306"/>
      <c r="G20" s="307"/>
      <c r="H20" s="307"/>
      <c r="I20" s="309"/>
      <c r="J20" s="307"/>
      <c r="K20" s="307"/>
      <c r="L20" s="307"/>
      <c r="M20" s="310"/>
      <c r="N20" s="311">
        <f t="shared" si="0"/>
        <v>0</v>
      </c>
    </row>
    <row r="21" spans="1:14" ht="15.75">
      <c r="A21" s="41"/>
      <c r="B21" s="42"/>
      <c r="C21" s="43"/>
      <c r="D21" s="321"/>
      <c r="E21" s="321"/>
      <c r="F21" s="322"/>
      <c r="G21" s="323"/>
      <c r="H21" s="323"/>
      <c r="I21" s="324"/>
      <c r="J21" s="325"/>
      <c r="K21" s="323"/>
      <c r="L21" s="325"/>
      <c r="M21" s="326"/>
      <c r="N21" s="327">
        <f t="shared" si="0"/>
        <v>0</v>
      </c>
    </row>
    <row r="22" spans="1:14" ht="15.75">
      <c r="A22" s="38"/>
      <c r="B22" s="39"/>
      <c r="C22" s="33"/>
      <c r="D22" s="328"/>
      <c r="E22" s="328"/>
      <c r="F22" s="315"/>
      <c r="G22" s="316"/>
      <c r="H22" s="316"/>
      <c r="I22" s="317"/>
      <c r="J22" s="316"/>
      <c r="K22" s="316"/>
      <c r="L22" s="318"/>
      <c r="M22" s="319"/>
      <c r="N22" s="327">
        <f t="shared" si="0"/>
        <v>0</v>
      </c>
    </row>
    <row r="23" spans="1:14" ht="15.75">
      <c r="A23" s="38"/>
      <c r="B23" s="51"/>
      <c r="C23" s="33"/>
      <c r="D23" s="328"/>
      <c r="E23" s="328"/>
      <c r="F23" s="315"/>
      <c r="G23" s="318"/>
      <c r="H23" s="318"/>
      <c r="I23" s="317"/>
      <c r="J23" s="316"/>
      <c r="K23" s="318"/>
      <c r="L23" s="318"/>
      <c r="M23" s="319"/>
      <c r="N23" s="327">
        <f t="shared" si="0"/>
        <v>0</v>
      </c>
    </row>
    <row r="24" spans="1:14" ht="15.75">
      <c r="A24" s="38"/>
      <c r="B24" s="51"/>
      <c r="C24" s="33"/>
      <c r="D24" s="328"/>
      <c r="E24" s="328"/>
      <c r="F24" s="315"/>
      <c r="G24" s="316"/>
      <c r="H24" s="316"/>
      <c r="I24" s="317"/>
      <c r="J24" s="329"/>
      <c r="K24" s="316"/>
      <c r="L24" s="316"/>
      <c r="M24" s="319"/>
      <c r="N24" s="327">
        <f t="shared" si="0"/>
        <v>0</v>
      </c>
    </row>
    <row r="25" spans="1:14" ht="15.75">
      <c r="A25" s="38"/>
      <c r="B25" s="53"/>
      <c r="C25" s="33"/>
      <c r="D25" s="328"/>
      <c r="E25" s="328"/>
      <c r="F25" s="315"/>
      <c r="G25" s="318"/>
      <c r="H25" s="318"/>
      <c r="I25" s="317"/>
      <c r="J25" s="316"/>
      <c r="K25" s="316"/>
      <c r="L25" s="318"/>
      <c r="M25" s="319"/>
      <c r="N25" s="327">
        <f t="shared" si="0"/>
        <v>0</v>
      </c>
    </row>
    <row r="26" spans="1:14" ht="15.75">
      <c r="A26" s="38"/>
      <c r="B26" s="51"/>
      <c r="C26" s="33"/>
      <c r="D26" s="328"/>
      <c r="E26" s="328"/>
      <c r="F26" s="315"/>
      <c r="G26" s="316"/>
      <c r="H26" s="316"/>
      <c r="I26" s="317"/>
      <c r="J26" s="316"/>
      <c r="K26" s="316"/>
      <c r="L26" s="316"/>
      <c r="M26" s="319"/>
      <c r="N26" s="327">
        <f t="shared" si="0"/>
        <v>0</v>
      </c>
    </row>
    <row r="27" spans="1:14" ht="15.75">
      <c r="A27" s="38"/>
      <c r="B27" s="51"/>
      <c r="C27" s="33"/>
      <c r="D27" s="328"/>
      <c r="E27" s="328"/>
      <c r="F27" s="315"/>
      <c r="G27" s="316"/>
      <c r="H27" s="316"/>
      <c r="I27" s="317"/>
      <c r="J27" s="316"/>
      <c r="K27" s="316"/>
      <c r="L27" s="318"/>
      <c r="M27" s="319"/>
      <c r="N27" s="327">
        <f t="shared" si="0"/>
        <v>0</v>
      </c>
    </row>
    <row r="28" spans="1:14" ht="15.75">
      <c r="A28" s="38"/>
      <c r="B28" s="54"/>
      <c r="C28" s="33"/>
      <c r="D28" s="328"/>
      <c r="E28" s="328"/>
      <c r="F28" s="315"/>
      <c r="G28" s="316"/>
      <c r="H28" s="316"/>
      <c r="I28" s="329"/>
      <c r="J28" s="329"/>
      <c r="K28" s="316"/>
      <c r="L28" s="318"/>
      <c r="M28" s="319"/>
      <c r="N28" s="327">
        <f t="shared" si="0"/>
        <v>0</v>
      </c>
    </row>
    <row r="29" spans="1:14" ht="15.75">
      <c r="A29" s="38"/>
      <c r="B29" s="55"/>
      <c r="C29" s="52"/>
      <c r="D29" s="328"/>
      <c r="E29" s="328"/>
      <c r="F29" s="330"/>
      <c r="G29" s="316"/>
      <c r="H29" s="316"/>
      <c r="I29" s="329"/>
      <c r="J29" s="329"/>
      <c r="K29" s="316"/>
      <c r="L29" s="318"/>
      <c r="M29" s="319"/>
      <c r="N29" s="327">
        <f t="shared" si="0"/>
        <v>0</v>
      </c>
    </row>
    <row r="30" spans="1:14" ht="15.75">
      <c r="A30" s="19"/>
      <c r="B30" s="57"/>
      <c r="C30" s="23"/>
      <c r="D30" s="331"/>
      <c r="E30" s="331"/>
      <c r="F30" s="332"/>
      <c r="G30" s="307"/>
      <c r="H30" s="307"/>
      <c r="I30" s="333"/>
      <c r="J30" s="333"/>
      <c r="K30" s="334"/>
      <c r="L30" s="312"/>
      <c r="M30" s="310"/>
      <c r="N30" s="327">
        <f t="shared" si="0"/>
        <v>0</v>
      </c>
    </row>
    <row r="31" spans="1:14" ht="15.75">
      <c r="A31" s="19"/>
      <c r="B31" s="57"/>
      <c r="C31" s="23"/>
      <c r="D31" s="331"/>
      <c r="E31" s="331"/>
      <c r="F31" s="332"/>
      <c r="G31" s="307"/>
      <c r="H31" s="307"/>
      <c r="I31" s="333"/>
      <c r="J31" s="333"/>
      <c r="K31" s="307"/>
      <c r="L31" s="312"/>
      <c r="M31" s="310"/>
      <c r="N31" s="327">
        <f t="shared" si="0"/>
        <v>0</v>
      </c>
    </row>
    <row r="32" spans="1:14" ht="15.75">
      <c r="A32" s="61"/>
      <c r="B32" s="62"/>
      <c r="C32" s="23"/>
      <c r="D32" s="331"/>
      <c r="E32" s="331"/>
      <c r="F32" s="332"/>
      <c r="G32" s="307"/>
      <c r="H32" s="307"/>
      <c r="I32" s="333"/>
      <c r="J32" s="333"/>
      <c r="K32" s="307"/>
      <c r="L32" s="312"/>
      <c r="M32" s="310"/>
      <c r="N32" s="327">
        <f t="shared" si="0"/>
        <v>0</v>
      </c>
    </row>
    <row r="33" spans="1:14" ht="15.75">
      <c r="A33" s="61"/>
      <c r="B33" s="57"/>
      <c r="C33" s="23"/>
      <c r="D33" s="331"/>
      <c r="E33" s="331"/>
      <c r="F33" s="332"/>
      <c r="G33" s="307"/>
      <c r="H33" s="307"/>
      <c r="I33" s="333"/>
      <c r="J33" s="333"/>
      <c r="K33" s="307"/>
      <c r="L33" s="312"/>
      <c r="M33" s="310"/>
      <c r="N33" s="327">
        <f t="shared" si="0"/>
        <v>0</v>
      </c>
    </row>
    <row r="34" spans="1:14" ht="15.75">
      <c r="A34" s="61"/>
      <c r="B34" s="57"/>
      <c r="C34" s="23"/>
      <c r="D34" s="331"/>
      <c r="E34" s="331"/>
      <c r="F34" s="332"/>
      <c r="G34" s="307"/>
      <c r="H34" s="307"/>
      <c r="I34" s="334"/>
      <c r="J34" s="334"/>
      <c r="K34" s="333"/>
      <c r="L34" s="312"/>
      <c r="M34" s="310"/>
      <c r="N34" s="327">
        <f t="shared" si="0"/>
        <v>0</v>
      </c>
    </row>
    <row r="35" spans="1:14" ht="16.5" thickBot="1">
      <c r="A35" s="61"/>
      <c r="B35" s="57"/>
      <c r="C35" s="23"/>
      <c r="D35" s="335"/>
      <c r="E35" s="335"/>
      <c r="F35" s="332"/>
      <c r="G35" s="334"/>
      <c r="H35" s="334"/>
      <c r="I35" s="334"/>
      <c r="J35" s="336"/>
      <c r="K35" s="333"/>
      <c r="L35" s="312"/>
      <c r="M35" s="310"/>
      <c r="N35" s="65">
        <f>SUM(N6:N34)</f>
        <v>27250</v>
      </c>
    </row>
    <row r="36" spans="1:14" ht="16.5" thickBot="1">
      <c r="A36" s="66" t="s">
        <v>8</v>
      </c>
      <c r="B36" s="67"/>
      <c r="C36" s="68"/>
      <c r="D36" s="337"/>
      <c r="E36" s="337"/>
      <c r="F36" s="337"/>
      <c r="G36" s="338">
        <f>SUM(G6:G35)</f>
        <v>27250</v>
      </c>
      <c r="H36" s="338">
        <f>SUM(H6:H35)</f>
        <v>0</v>
      </c>
      <c r="I36" s="339">
        <f>SUM(I6:I35)</f>
        <v>0</v>
      </c>
      <c r="J36" s="340">
        <f>SUM(J6:J34)</f>
        <v>0</v>
      </c>
      <c r="K36" s="341">
        <f>SUM(K6:K34)</f>
        <v>27250</v>
      </c>
      <c r="L36" s="310">
        <f>SUM(L6:L35)</f>
        <v>0</v>
      </c>
      <c r="M36" s="310">
        <f>SUM(M6:M35)</f>
        <v>0</v>
      </c>
      <c r="N36" s="65">
        <f>SUM(J36:M36)</f>
        <v>27250</v>
      </c>
    </row>
    <row r="37" spans="1:14" ht="15.75">
      <c r="A37" s="1"/>
      <c r="B37" s="1"/>
      <c r="C37" s="1"/>
      <c r="D37" s="58"/>
      <c r="E37" s="1"/>
      <c r="F37" s="1"/>
      <c r="G37" s="1"/>
      <c r="H37" s="8" t="s">
        <v>7</v>
      </c>
      <c r="I37" s="74"/>
      <c r="J37" s="75"/>
      <c r="K37" s="76"/>
      <c r="L37" s="69"/>
      <c r="M37" s="69"/>
      <c r="N37" s="1"/>
    </row>
    <row r="38" spans="1:14" ht="15.75">
      <c r="A38" s="66" t="s">
        <v>6</v>
      </c>
      <c r="B38" s="66"/>
      <c r="C38" s="1"/>
      <c r="D38" s="58"/>
      <c r="E38" s="77" t="s">
        <v>5</v>
      </c>
      <c r="F38" s="77"/>
      <c r="G38" s="1" t="s">
        <v>4</v>
      </c>
      <c r="H38" s="88"/>
      <c r="I38" s="89"/>
      <c r="J38" s="69"/>
      <c r="K38" s="20"/>
      <c r="L38" s="79"/>
      <c r="M38" s="79"/>
      <c r="N38" s="1"/>
    </row>
    <row r="39" spans="1:14" ht="15.75">
      <c r="A39" s="66" t="s">
        <v>3</v>
      </c>
      <c r="B39" s="80"/>
      <c r="C39" s="81"/>
      <c r="D39" s="1"/>
      <c r="E39" s="353">
        <v>545</v>
      </c>
      <c r="F39" s="353"/>
      <c r="G39" s="1"/>
      <c r="H39" s="78"/>
      <c r="I39" s="26"/>
      <c r="J39" s="79"/>
      <c r="K39" s="79"/>
      <c r="L39" s="79"/>
      <c r="M39" s="79"/>
      <c r="N39" s="82"/>
    </row>
    <row r="40" spans="1:14" ht="15.75">
      <c r="A40" s="66" t="s">
        <v>2</v>
      </c>
      <c r="B40" s="1"/>
      <c r="C40" s="342">
        <v>0</v>
      </c>
      <c r="D40" s="1"/>
      <c r="E40" s="1"/>
      <c r="F40" s="1"/>
      <c r="G40" s="1"/>
      <c r="H40" s="77"/>
      <c r="I40" s="26"/>
      <c r="J40" s="79"/>
      <c r="K40" s="79"/>
      <c r="L40" s="79"/>
      <c r="M40" s="79"/>
      <c r="N40" s="82"/>
    </row>
    <row r="41" spans="1:14">
      <c r="A41" s="1"/>
      <c r="B41" s="1"/>
      <c r="C41" s="338">
        <f>C40*E39</f>
        <v>0</v>
      </c>
      <c r="D41" s="1"/>
      <c r="E41" s="1"/>
      <c r="F41" s="1"/>
      <c r="G41" s="1"/>
      <c r="H41" s="79"/>
      <c r="I41" s="79"/>
      <c r="J41" s="79"/>
      <c r="K41" s="1"/>
      <c r="L41" s="79"/>
      <c r="M41" s="79"/>
      <c r="N41" s="82"/>
    </row>
    <row r="42" spans="1:14" ht="16.5" thickBot="1">
      <c r="A42" s="66" t="s">
        <v>1</v>
      </c>
      <c r="B42" s="1"/>
      <c r="C42" s="343">
        <v>0</v>
      </c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ht="15.75" thickBot="1">
      <c r="A43" s="354" t="s">
        <v>0</v>
      </c>
      <c r="B43" s="355"/>
      <c r="C43" s="344">
        <f>SUM(C41+C42)</f>
        <v>0</v>
      </c>
      <c r="D43" s="86"/>
      <c r="E43" s="1"/>
      <c r="F43" s="1"/>
      <c r="G43" s="1"/>
      <c r="H43" s="1"/>
      <c r="I43" s="1"/>
      <c r="J43" s="1"/>
      <c r="K43" s="1"/>
      <c r="L43" s="1"/>
      <c r="M43" s="1"/>
      <c r="N43" s="58"/>
    </row>
  </sheetData>
  <mergeCells count="5">
    <mergeCell ref="D3:E3"/>
    <mergeCell ref="K3:M3"/>
    <mergeCell ref="H4:I4"/>
    <mergeCell ref="E39:F39"/>
    <mergeCell ref="A43:B43"/>
  </mergeCells>
  <pageMargins left="0.5" right="0.21" top="0.74803149606299213" bottom="0.74803149606299213" header="0.31496062992125984" footer="0.31496062992125984"/>
  <pageSetup paperSize="9" scale="75" orientation="landscape" horizontalDpi="200" verticalDpi="200" r:id="rId1"/>
</worksheet>
</file>

<file path=xl/worksheets/sheet2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43"/>
  <sheetViews>
    <sheetView topLeftCell="A20" zoomScale="85" zoomScaleNormal="85" workbookViewId="0">
      <selection activeCell="N43" sqref="A1:N43"/>
    </sheetView>
  </sheetViews>
  <sheetFormatPr baseColWidth="10" defaultRowHeight="15"/>
  <cols>
    <col min="1" max="1" width="5.5703125" customWidth="1"/>
    <col min="2" max="2" width="17.5703125" customWidth="1"/>
    <col min="3" max="3" width="15" customWidth="1"/>
    <col min="4" max="4" width="9.85546875" customWidth="1"/>
    <col min="5" max="5" width="10.85546875" customWidth="1"/>
    <col min="6" max="6" width="9.140625" customWidth="1"/>
    <col min="7" max="7" width="12.42578125" customWidth="1"/>
    <col min="8" max="8" width="9.85546875" customWidth="1"/>
    <col min="9" max="9" width="11.28515625" customWidth="1"/>
    <col min="10" max="10" width="11.42578125" customWidth="1"/>
    <col min="11" max="11" width="11.5703125" customWidth="1"/>
    <col min="12" max="12" width="9.42578125" customWidth="1"/>
    <col min="13" max="13" width="11.28515625" customWidth="1"/>
    <col min="14" max="14" width="12.85546875" customWidth="1"/>
  </cols>
  <sheetData>
    <row r="1" spans="1:14" ht="16.5" thickBot="1">
      <c r="A1" s="1"/>
      <c r="B1" s="2"/>
      <c r="C1" s="3" t="s">
        <v>25</v>
      </c>
      <c r="D1" s="4"/>
      <c r="E1" s="5"/>
      <c r="F1" s="6"/>
      <c r="G1" s="1"/>
      <c r="H1" s="1"/>
      <c r="I1" s="1"/>
      <c r="J1" s="7" t="s">
        <v>24</v>
      </c>
      <c r="K1" s="8"/>
      <c r="L1" s="1"/>
      <c r="M1" s="1"/>
      <c r="N1" s="1"/>
    </row>
    <row r="2" spans="1:14" ht="16.5" thickBot="1">
      <c r="A2" s="1"/>
      <c r="B2" s="9"/>
      <c r="C2" s="10"/>
      <c r="D2" s="10"/>
      <c r="E2" s="10"/>
      <c r="F2" s="1"/>
      <c r="G2" s="1"/>
      <c r="H2" s="1"/>
      <c r="I2" s="11"/>
      <c r="J2" s="1"/>
      <c r="K2" s="9"/>
      <c r="L2" s="9"/>
      <c r="M2" s="9"/>
      <c r="N2" s="9"/>
    </row>
    <row r="3" spans="1:14" ht="16.5" thickBot="1">
      <c r="A3" s="12" t="s">
        <v>23</v>
      </c>
      <c r="B3" s="13"/>
      <c r="C3" s="5"/>
      <c r="D3" s="347" t="s">
        <v>249</v>
      </c>
      <c r="E3" s="348"/>
      <c r="F3" s="14"/>
      <c r="G3" s="1"/>
      <c r="H3" s="1"/>
      <c r="I3" s="1"/>
      <c r="J3" s="12"/>
      <c r="K3" s="349">
        <v>40317</v>
      </c>
      <c r="L3" s="350"/>
      <c r="M3" s="351"/>
      <c r="N3" s="15" t="s">
        <v>250</v>
      </c>
    </row>
    <row r="4" spans="1:14" ht="15.75">
      <c r="A4" s="1"/>
      <c r="B4" s="16"/>
      <c r="C4" s="16"/>
      <c r="D4" s="16"/>
      <c r="E4" s="16"/>
      <c r="F4" s="1"/>
      <c r="G4" s="1"/>
      <c r="H4" s="352" t="s">
        <v>22</v>
      </c>
      <c r="I4" s="352"/>
      <c r="J4" s="1"/>
      <c r="K4" s="16"/>
      <c r="L4" s="16"/>
      <c r="M4" s="17"/>
      <c r="N4" s="16"/>
    </row>
    <row r="5" spans="1:14" ht="15.75">
      <c r="A5" s="18" t="s">
        <v>21</v>
      </c>
      <c r="B5" s="18" t="s">
        <v>20</v>
      </c>
      <c r="C5" s="18" t="s">
        <v>19</v>
      </c>
      <c r="D5" s="18" t="s">
        <v>18</v>
      </c>
      <c r="E5" s="18" t="s">
        <v>17</v>
      </c>
      <c r="F5" s="18" t="s">
        <v>16</v>
      </c>
      <c r="G5" s="18" t="s">
        <v>15</v>
      </c>
      <c r="H5" s="18" t="s">
        <v>14</v>
      </c>
      <c r="I5" s="18" t="s">
        <v>13</v>
      </c>
      <c r="J5" s="18" t="s">
        <v>12</v>
      </c>
      <c r="K5" s="18" t="s">
        <v>11</v>
      </c>
      <c r="L5" s="18" t="s">
        <v>10</v>
      </c>
      <c r="M5" s="18" t="s">
        <v>9</v>
      </c>
      <c r="N5" s="18" t="s">
        <v>0</v>
      </c>
    </row>
    <row r="6" spans="1:14" ht="15.75">
      <c r="A6" s="19" t="s">
        <v>192</v>
      </c>
      <c r="B6" s="32"/>
      <c r="C6" s="21" t="s">
        <v>124</v>
      </c>
      <c r="D6" s="305">
        <v>40315</v>
      </c>
      <c r="E6" s="305">
        <v>40317</v>
      </c>
      <c r="F6" s="306">
        <v>33983</v>
      </c>
      <c r="G6" s="307">
        <v>42000</v>
      </c>
      <c r="H6" s="307"/>
      <c r="I6" s="309"/>
      <c r="J6" s="307">
        <v>42000</v>
      </c>
      <c r="K6" s="307"/>
      <c r="L6" s="307"/>
      <c r="M6" s="310"/>
      <c r="N6" s="311">
        <f>SUM(G6:I6)</f>
        <v>42000</v>
      </c>
    </row>
    <row r="7" spans="1:14" ht="13.5" customHeight="1">
      <c r="A7" s="19" t="s">
        <v>117</v>
      </c>
      <c r="B7" s="32"/>
      <c r="C7" s="87" t="s">
        <v>251</v>
      </c>
      <c r="D7" s="305">
        <v>40317</v>
      </c>
      <c r="E7" s="305">
        <v>40318</v>
      </c>
      <c r="F7" s="306">
        <v>33984</v>
      </c>
      <c r="G7" s="307">
        <v>15000</v>
      </c>
      <c r="H7" s="307"/>
      <c r="I7" s="309"/>
      <c r="J7" s="307">
        <v>15000</v>
      </c>
      <c r="K7" s="307"/>
      <c r="L7" s="307"/>
      <c r="M7" s="310"/>
      <c r="N7" s="311">
        <f>SUM(G7:I7)</f>
        <v>15000</v>
      </c>
    </row>
    <row r="8" spans="1:14" ht="15.75">
      <c r="A8" s="19" t="s">
        <v>120</v>
      </c>
      <c r="B8" s="32"/>
      <c r="C8" s="87" t="s">
        <v>251</v>
      </c>
      <c r="D8" s="305">
        <v>40317</v>
      </c>
      <c r="E8" s="305">
        <v>40318</v>
      </c>
      <c r="F8" s="306">
        <v>33985</v>
      </c>
      <c r="G8" s="307">
        <v>15000</v>
      </c>
      <c r="H8" s="307"/>
      <c r="I8" s="309"/>
      <c r="J8" s="307">
        <v>15000</v>
      </c>
      <c r="K8" s="307"/>
      <c r="L8" s="307"/>
      <c r="M8" s="310"/>
      <c r="N8" s="311">
        <f>SUM(G8:I8)</f>
        <v>15000</v>
      </c>
    </row>
    <row r="9" spans="1:14" ht="15.75">
      <c r="A9" s="19" t="s">
        <v>49</v>
      </c>
      <c r="B9" s="20"/>
      <c r="C9" s="345" t="s">
        <v>253</v>
      </c>
      <c r="D9" s="305">
        <v>40317</v>
      </c>
      <c r="E9" s="305">
        <v>40318</v>
      </c>
      <c r="F9" s="306">
        <v>33988</v>
      </c>
      <c r="G9" s="307">
        <v>15000</v>
      </c>
      <c r="H9" s="308"/>
      <c r="I9" s="309"/>
      <c r="J9" s="307">
        <v>15000</v>
      </c>
      <c r="K9" s="307"/>
      <c r="L9" s="307"/>
      <c r="M9" s="310"/>
      <c r="N9" s="311">
        <f t="shared" ref="N9:N34" si="0">SUM(G9+I9)</f>
        <v>15000</v>
      </c>
    </row>
    <row r="10" spans="1:14" ht="15.75">
      <c r="A10" s="19" t="s">
        <v>32</v>
      </c>
      <c r="B10" s="21"/>
      <c r="C10" s="345" t="s">
        <v>253</v>
      </c>
      <c r="D10" s="305">
        <v>40317</v>
      </c>
      <c r="E10" s="305">
        <v>40318</v>
      </c>
      <c r="F10" s="306">
        <v>33989</v>
      </c>
      <c r="G10" s="307">
        <v>15000</v>
      </c>
      <c r="H10" s="307"/>
      <c r="I10" s="309"/>
      <c r="J10" s="307">
        <v>15000</v>
      </c>
      <c r="K10" s="307"/>
      <c r="L10" s="307"/>
      <c r="M10" s="312"/>
      <c r="N10" s="311">
        <f t="shared" si="0"/>
        <v>15000</v>
      </c>
    </row>
    <row r="11" spans="1:14" ht="15.75">
      <c r="A11" s="19" t="s">
        <v>33</v>
      </c>
      <c r="B11" s="313"/>
      <c r="C11" s="345" t="s">
        <v>254</v>
      </c>
      <c r="D11" s="314">
        <v>40316</v>
      </c>
      <c r="E11" s="314">
        <v>40318</v>
      </c>
      <c r="F11" s="306">
        <v>33990</v>
      </c>
      <c r="G11" s="307">
        <v>55080</v>
      </c>
      <c r="H11" s="307"/>
      <c r="I11" s="309"/>
      <c r="J11" s="307">
        <v>55080</v>
      </c>
      <c r="K11" s="307"/>
      <c r="L11" s="307"/>
      <c r="M11" s="310"/>
      <c r="N11" s="311">
        <f t="shared" si="0"/>
        <v>55080</v>
      </c>
    </row>
    <row r="12" spans="1:14" ht="15.75">
      <c r="A12" s="19" t="s">
        <v>157</v>
      </c>
      <c r="B12" s="31"/>
      <c r="C12" s="345" t="s">
        <v>255</v>
      </c>
      <c r="D12" s="305">
        <v>40317</v>
      </c>
      <c r="E12" s="305">
        <v>40318</v>
      </c>
      <c r="F12" s="306">
        <v>33991</v>
      </c>
      <c r="G12" s="307">
        <v>30000</v>
      </c>
      <c r="H12" s="307"/>
      <c r="I12" s="309"/>
      <c r="J12" s="307">
        <v>30000</v>
      </c>
      <c r="K12" s="307"/>
      <c r="L12" s="307"/>
      <c r="M12" s="310"/>
      <c r="N12" s="311">
        <f t="shared" si="0"/>
        <v>30000</v>
      </c>
    </row>
    <row r="13" spans="1:14" ht="15.75">
      <c r="A13" s="19"/>
      <c r="B13" s="313"/>
      <c r="C13" s="345"/>
      <c r="D13" s="314"/>
      <c r="E13" s="314"/>
      <c r="F13" s="306"/>
      <c r="G13" s="307"/>
      <c r="H13" s="307"/>
      <c r="I13" s="309"/>
      <c r="J13" s="307"/>
      <c r="K13" s="307"/>
      <c r="L13" s="307"/>
      <c r="M13" s="310"/>
      <c r="N13" s="311">
        <f t="shared" si="0"/>
        <v>0</v>
      </c>
    </row>
    <row r="14" spans="1:14" ht="15.75">
      <c r="A14" s="19"/>
      <c r="B14" s="31"/>
      <c r="C14" s="31"/>
      <c r="D14" s="305"/>
      <c r="E14" s="305"/>
      <c r="F14" s="306"/>
      <c r="G14" s="307"/>
      <c r="H14" s="307"/>
      <c r="I14" s="309"/>
      <c r="J14" s="307"/>
      <c r="K14" s="307"/>
      <c r="L14" s="307"/>
      <c r="M14" s="310"/>
      <c r="N14" s="311">
        <f t="shared" si="0"/>
        <v>0</v>
      </c>
    </row>
    <row r="15" spans="1:14" ht="15.75">
      <c r="A15" s="19"/>
      <c r="B15" s="31"/>
      <c r="C15" s="31"/>
      <c r="D15" s="305"/>
      <c r="E15" s="305"/>
      <c r="F15" s="306"/>
      <c r="G15" s="307"/>
      <c r="H15" s="307"/>
      <c r="I15" s="309"/>
      <c r="J15" s="307"/>
      <c r="K15" s="307"/>
      <c r="L15" s="307"/>
      <c r="M15" s="310"/>
      <c r="N15" s="311">
        <f t="shared" si="0"/>
        <v>0</v>
      </c>
    </row>
    <row r="16" spans="1:14" ht="15.75">
      <c r="A16" s="19"/>
      <c r="B16" s="20"/>
      <c r="C16" s="31"/>
      <c r="D16" s="305"/>
      <c r="E16" s="305"/>
      <c r="F16" s="306"/>
      <c r="G16" s="307"/>
      <c r="H16" s="308"/>
      <c r="I16" s="309"/>
      <c r="J16" s="307"/>
      <c r="K16" s="307"/>
      <c r="L16" s="307"/>
      <c r="M16" s="310"/>
      <c r="N16" s="311">
        <f t="shared" si="0"/>
        <v>0</v>
      </c>
    </row>
    <row r="17" spans="1:14" ht="15.75">
      <c r="A17" s="19"/>
      <c r="B17" s="32"/>
      <c r="C17" s="21"/>
      <c r="D17" s="305"/>
      <c r="E17" s="305"/>
      <c r="F17" s="306"/>
      <c r="G17" s="307"/>
      <c r="H17" s="307"/>
      <c r="I17" s="309"/>
      <c r="J17" s="307"/>
      <c r="K17" s="307"/>
      <c r="L17" s="307"/>
      <c r="M17" s="310"/>
      <c r="N17" s="311">
        <f t="shared" si="0"/>
        <v>0</v>
      </c>
    </row>
    <row r="18" spans="1:14" ht="15.75">
      <c r="A18" s="19"/>
      <c r="B18" s="32"/>
      <c r="C18" s="21"/>
      <c r="D18" s="305"/>
      <c r="E18" s="305"/>
      <c r="F18" s="306"/>
      <c r="G18" s="307"/>
      <c r="H18" s="307"/>
      <c r="I18" s="309"/>
      <c r="J18" s="307"/>
      <c r="K18" s="307"/>
      <c r="L18" s="307"/>
      <c r="M18" s="310"/>
      <c r="N18" s="311">
        <f t="shared" si="0"/>
        <v>0</v>
      </c>
    </row>
    <row r="19" spans="1:14" ht="15.75">
      <c r="A19" s="19"/>
      <c r="B19" s="32"/>
      <c r="C19" s="21"/>
      <c r="D19" s="305"/>
      <c r="E19" s="305"/>
      <c r="F19" s="306"/>
      <c r="G19" s="307"/>
      <c r="H19" s="307"/>
      <c r="I19" s="309"/>
      <c r="J19" s="307"/>
      <c r="K19" s="307"/>
      <c r="L19" s="307"/>
      <c r="M19" s="310"/>
      <c r="N19" s="311">
        <f t="shared" si="0"/>
        <v>0</v>
      </c>
    </row>
    <row r="20" spans="1:14" ht="15.75">
      <c r="A20" s="19"/>
      <c r="B20" s="32"/>
      <c r="C20" s="21"/>
      <c r="D20" s="305"/>
      <c r="E20" s="305"/>
      <c r="F20" s="306"/>
      <c r="G20" s="307"/>
      <c r="H20" s="307"/>
      <c r="I20" s="309"/>
      <c r="J20" s="307"/>
      <c r="K20" s="307"/>
      <c r="L20" s="307"/>
      <c r="M20" s="310"/>
      <c r="N20" s="311">
        <f t="shared" si="0"/>
        <v>0</v>
      </c>
    </row>
    <row r="21" spans="1:14" ht="15.75">
      <c r="A21" s="41"/>
      <c r="B21" s="42"/>
      <c r="C21" s="43"/>
      <c r="D21" s="321"/>
      <c r="E21" s="321"/>
      <c r="F21" s="322"/>
      <c r="G21" s="323"/>
      <c r="H21" s="323"/>
      <c r="I21" s="324"/>
      <c r="J21" s="325"/>
      <c r="K21" s="323"/>
      <c r="L21" s="325"/>
      <c r="M21" s="326"/>
      <c r="N21" s="327">
        <f t="shared" si="0"/>
        <v>0</v>
      </c>
    </row>
    <row r="22" spans="1:14" ht="15.75">
      <c r="A22" s="38"/>
      <c r="B22" s="39"/>
      <c r="C22" s="33"/>
      <c r="D22" s="328"/>
      <c r="E22" s="328"/>
      <c r="F22" s="315"/>
      <c r="G22" s="316"/>
      <c r="H22" s="316"/>
      <c r="I22" s="317"/>
      <c r="J22" s="316"/>
      <c r="K22" s="316"/>
      <c r="L22" s="318"/>
      <c r="M22" s="319"/>
      <c r="N22" s="327">
        <f t="shared" si="0"/>
        <v>0</v>
      </c>
    </row>
    <row r="23" spans="1:14" ht="15.75">
      <c r="A23" s="38"/>
      <c r="B23" s="51"/>
      <c r="C23" s="33"/>
      <c r="D23" s="328"/>
      <c r="E23" s="328"/>
      <c r="F23" s="315"/>
      <c r="G23" s="318"/>
      <c r="H23" s="318"/>
      <c r="I23" s="317"/>
      <c r="J23" s="316"/>
      <c r="K23" s="318"/>
      <c r="L23" s="318"/>
      <c r="M23" s="319"/>
      <c r="N23" s="327">
        <f t="shared" si="0"/>
        <v>0</v>
      </c>
    </row>
    <row r="24" spans="1:14" ht="15.75">
      <c r="A24" s="38"/>
      <c r="B24" s="51"/>
      <c r="C24" s="33"/>
      <c r="D24" s="328"/>
      <c r="E24" s="328"/>
      <c r="F24" s="315"/>
      <c r="G24" s="316"/>
      <c r="H24" s="316"/>
      <c r="I24" s="317"/>
      <c r="J24" s="329"/>
      <c r="K24" s="316"/>
      <c r="L24" s="316"/>
      <c r="M24" s="319"/>
      <c r="N24" s="327">
        <f t="shared" si="0"/>
        <v>0</v>
      </c>
    </row>
    <row r="25" spans="1:14" ht="15.75">
      <c r="A25" s="38"/>
      <c r="B25" s="53"/>
      <c r="C25" s="33"/>
      <c r="D25" s="328"/>
      <c r="E25" s="328"/>
      <c r="F25" s="315"/>
      <c r="G25" s="318"/>
      <c r="H25" s="318"/>
      <c r="I25" s="317"/>
      <c r="J25" s="316"/>
      <c r="K25" s="316"/>
      <c r="L25" s="318"/>
      <c r="M25" s="319"/>
      <c r="N25" s="327">
        <f t="shared" si="0"/>
        <v>0</v>
      </c>
    </row>
    <row r="26" spans="1:14" ht="15.75">
      <c r="A26" s="38"/>
      <c r="B26" s="51"/>
      <c r="C26" s="33"/>
      <c r="D26" s="328"/>
      <c r="E26" s="328"/>
      <c r="F26" s="315"/>
      <c r="G26" s="316"/>
      <c r="H26" s="316"/>
      <c r="I26" s="317"/>
      <c r="J26" s="316"/>
      <c r="K26" s="316"/>
      <c r="L26" s="316"/>
      <c r="M26" s="319"/>
      <c r="N26" s="327">
        <f t="shared" si="0"/>
        <v>0</v>
      </c>
    </row>
    <row r="27" spans="1:14" ht="15.75">
      <c r="A27" s="38"/>
      <c r="B27" s="51"/>
      <c r="C27" s="33"/>
      <c r="D27" s="328"/>
      <c r="E27" s="328"/>
      <c r="F27" s="315"/>
      <c r="G27" s="316"/>
      <c r="H27" s="316"/>
      <c r="I27" s="317"/>
      <c r="J27" s="316"/>
      <c r="K27" s="316"/>
      <c r="L27" s="318"/>
      <c r="M27" s="319"/>
      <c r="N27" s="327">
        <f t="shared" si="0"/>
        <v>0</v>
      </c>
    </row>
    <row r="28" spans="1:14" ht="15.75">
      <c r="A28" s="38"/>
      <c r="B28" s="54"/>
      <c r="C28" s="33"/>
      <c r="D28" s="328"/>
      <c r="E28" s="328"/>
      <c r="F28" s="315"/>
      <c r="G28" s="316"/>
      <c r="H28" s="316"/>
      <c r="I28" s="329"/>
      <c r="J28" s="329"/>
      <c r="K28" s="316"/>
      <c r="L28" s="318"/>
      <c r="M28" s="319"/>
      <c r="N28" s="327">
        <f t="shared" si="0"/>
        <v>0</v>
      </c>
    </row>
    <row r="29" spans="1:14" ht="15.75">
      <c r="A29" s="38"/>
      <c r="B29" s="55"/>
      <c r="C29" s="52"/>
      <c r="D29" s="328"/>
      <c r="E29" s="328"/>
      <c r="F29" s="330"/>
      <c r="G29" s="316"/>
      <c r="H29" s="316"/>
      <c r="I29" s="329"/>
      <c r="J29" s="329"/>
      <c r="K29" s="316"/>
      <c r="L29" s="318"/>
      <c r="M29" s="319"/>
      <c r="N29" s="327">
        <f t="shared" si="0"/>
        <v>0</v>
      </c>
    </row>
    <row r="30" spans="1:14" ht="15.75">
      <c r="A30" s="19"/>
      <c r="B30" s="57"/>
      <c r="C30" s="23"/>
      <c r="D30" s="331"/>
      <c r="E30" s="331"/>
      <c r="F30" s="332"/>
      <c r="G30" s="307"/>
      <c r="H30" s="307"/>
      <c r="I30" s="333"/>
      <c r="J30" s="333"/>
      <c r="K30" s="334"/>
      <c r="L30" s="312"/>
      <c r="M30" s="310"/>
      <c r="N30" s="327">
        <f t="shared" si="0"/>
        <v>0</v>
      </c>
    </row>
    <row r="31" spans="1:14" ht="15.75">
      <c r="A31" s="19"/>
      <c r="B31" s="57"/>
      <c r="C31" s="23"/>
      <c r="D31" s="331"/>
      <c r="E31" s="331"/>
      <c r="F31" s="332"/>
      <c r="G31" s="307"/>
      <c r="H31" s="307"/>
      <c r="I31" s="333"/>
      <c r="J31" s="333"/>
      <c r="K31" s="307"/>
      <c r="L31" s="312"/>
      <c r="M31" s="310"/>
      <c r="N31" s="327">
        <f t="shared" si="0"/>
        <v>0</v>
      </c>
    </row>
    <row r="32" spans="1:14" ht="15.75">
      <c r="A32" s="61"/>
      <c r="B32" s="62"/>
      <c r="C32" s="23"/>
      <c r="D32" s="331"/>
      <c r="E32" s="331"/>
      <c r="F32" s="332"/>
      <c r="G32" s="307"/>
      <c r="H32" s="307"/>
      <c r="I32" s="333"/>
      <c r="J32" s="333"/>
      <c r="K32" s="307"/>
      <c r="L32" s="312"/>
      <c r="M32" s="310"/>
      <c r="N32" s="327">
        <f t="shared" si="0"/>
        <v>0</v>
      </c>
    </row>
    <row r="33" spans="1:14" ht="15.75">
      <c r="A33" s="61"/>
      <c r="B33" s="57"/>
      <c r="C33" s="23"/>
      <c r="D33" s="331"/>
      <c r="E33" s="331"/>
      <c r="F33" s="332"/>
      <c r="G33" s="307"/>
      <c r="H33" s="307"/>
      <c r="I33" s="333"/>
      <c r="J33" s="333"/>
      <c r="K33" s="307"/>
      <c r="L33" s="312"/>
      <c r="M33" s="310"/>
      <c r="N33" s="327">
        <f t="shared" si="0"/>
        <v>0</v>
      </c>
    </row>
    <row r="34" spans="1:14" ht="15.75">
      <c r="A34" s="61"/>
      <c r="B34" s="57"/>
      <c r="C34" s="23"/>
      <c r="D34" s="331"/>
      <c r="E34" s="331"/>
      <c r="F34" s="332"/>
      <c r="G34" s="307"/>
      <c r="H34" s="307"/>
      <c r="I34" s="334"/>
      <c r="J34" s="334"/>
      <c r="K34" s="333"/>
      <c r="L34" s="312"/>
      <c r="M34" s="310"/>
      <c r="N34" s="327">
        <f t="shared" si="0"/>
        <v>0</v>
      </c>
    </row>
    <row r="35" spans="1:14" ht="16.5" thickBot="1">
      <c r="A35" s="61"/>
      <c r="B35" s="57"/>
      <c r="C35" s="23"/>
      <c r="D35" s="335"/>
      <c r="E35" s="335"/>
      <c r="F35" s="332"/>
      <c r="G35" s="334"/>
      <c r="H35" s="334"/>
      <c r="I35" s="334"/>
      <c r="J35" s="336"/>
      <c r="K35" s="333"/>
      <c r="L35" s="312"/>
      <c r="M35" s="310"/>
      <c r="N35" s="65">
        <f>SUM(N6:N34)</f>
        <v>187080</v>
      </c>
    </row>
    <row r="36" spans="1:14" ht="16.5" thickBot="1">
      <c r="A36" s="66" t="s">
        <v>8</v>
      </c>
      <c r="B36" s="67"/>
      <c r="C36" s="68"/>
      <c r="D36" s="337"/>
      <c r="E36" s="337"/>
      <c r="F36" s="337"/>
      <c r="G36" s="338">
        <f>SUM(G6:G35)</f>
        <v>187080</v>
      </c>
      <c r="H36" s="338">
        <f>SUM(H6:H35)</f>
        <v>0</v>
      </c>
      <c r="I36" s="339">
        <f>SUM(I6:I35)</f>
        <v>0</v>
      </c>
      <c r="J36" s="340">
        <f>SUM(J6:J34)</f>
        <v>187080</v>
      </c>
      <c r="K36" s="341">
        <f>SUM(K6:K34)</f>
        <v>0</v>
      </c>
      <c r="L36" s="310">
        <f>SUM(L6:L35)</f>
        <v>0</v>
      </c>
      <c r="M36" s="310">
        <f>SUM(M6:M35)</f>
        <v>0</v>
      </c>
      <c r="N36" s="65">
        <f>SUM(J36:M36)</f>
        <v>187080</v>
      </c>
    </row>
    <row r="37" spans="1:14" ht="15.75">
      <c r="A37" s="1"/>
      <c r="B37" s="1"/>
      <c r="C37" s="1"/>
      <c r="D37" s="58"/>
      <c r="E37" s="1"/>
      <c r="F37" s="1"/>
      <c r="G37" s="1"/>
      <c r="H37" s="8" t="s">
        <v>7</v>
      </c>
      <c r="I37" s="74"/>
      <c r="J37" s="75"/>
      <c r="K37" s="76"/>
      <c r="L37" s="69"/>
      <c r="M37" s="69"/>
      <c r="N37" s="1"/>
    </row>
    <row r="38" spans="1:14" ht="15.75">
      <c r="A38" s="66" t="s">
        <v>6</v>
      </c>
      <c r="B38" s="66"/>
      <c r="C38" s="1"/>
      <c r="D38" s="58"/>
      <c r="E38" s="77" t="s">
        <v>5</v>
      </c>
      <c r="F38" s="77"/>
      <c r="G38" s="1" t="s">
        <v>4</v>
      </c>
      <c r="H38" s="88" t="s">
        <v>252</v>
      </c>
      <c r="I38" s="89"/>
      <c r="J38" s="69"/>
      <c r="K38" s="20"/>
      <c r="L38" s="79"/>
      <c r="M38" s="79"/>
      <c r="N38" s="1"/>
    </row>
    <row r="39" spans="1:14" ht="15.75">
      <c r="A39" s="66" t="s">
        <v>3</v>
      </c>
      <c r="B39" s="80"/>
      <c r="C39" s="81"/>
      <c r="D39" s="1"/>
      <c r="E39" s="353">
        <v>545</v>
      </c>
      <c r="F39" s="353"/>
      <c r="G39" s="1"/>
      <c r="H39" s="78"/>
      <c r="I39" s="26"/>
      <c r="J39" s="79"/>
      <c r="K39" s="79"/>
      <c r="L39" s="79"/>
      <c r="M39" s="79"/>
      <c r="N39" s="82"/>
    </row>
    <row r="40" spans="1:14" ht="15.75">
      <c r="A40" s="66" t="s">
        <v>2</v>
      </c>
      <c r="B40" s="1"/>
      <c r="C40" s="342">
        <v>50</v>
      </c>
      <c r="D40" s="1"/>
      <c r="E40" s="1"/>
      <c r="F40" s="1"/>
      <c r="G40" s="1"/>
      <c r="H40" s="77"/>
      <c r="I40" s="26"/>
      <c r="J40" s="79"/>
      <c r="K40" s="79"/>
      <c r="L40" s="79"/>
      <c r="M40" s="79"/>
      <c r="N40" s="82"/>
    </row>
    <row r="41" spans="1:14">
      <c r="A41" s="1"/>
      <c r="B41" s="1"/>
      <c r="C41" s="338">
        <f>C40*E39</f>
        <v>27250</v>
      </c>
      <c r="D41" s="1"/>
      <c r="E41" s="1"/>
      <c r="F41" s="1"/>
      <c r="G41" s="1"/>
      <c r="H41" s="79"/>
      <c r="I41" s="79"/>
      <c r="J41" s="79"/>
      <c r="K41" s="1"/>
      <c r="L41" s="79"/>
      <c r="M41" s="79"/>
      <c r="N41" s="82"/>
    </row>
    <row r="42" spans="1:14" ht="16.5" thickBot="1">
      <c r="A42" s="66" t="s">
        <v>1</v>
      </c>
      <c r="B42" s="1"/>
      <c r="C42" s="343">
        <v>160000</v>
      </c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ht="15.75" thickBot="1">
      <c r="A43" s="354" t="s">
        <v>0</v>
      </c>
      <c r="B43" s="355"/>
      <c r="C43" s="344">
        <f>SUM(C41+C42)</f>
        <v>187250</v>
      </c>
      <c r="D43" s="86"/>
      <c r="E43" s="1"/>
      <c r="F43" s="1"/>
      <c r="G43" s="1"/>
      <c r="H43" s="1"/>
      <c r="I43" s="1"/>
      <c r="J43" s="1"/>
      <c r="K43" s="1"/>
      <c r="L43" s="1"/>
      <c r="M43" s="1"/>
      <c r="N43" s="58"/>
    </row>
  </sheetData>
  <mergeCells count="5">
    <mergeCell ref="D3:E3"/>
    <mergeCell ref="K3:M3"/>
    <mergeCell ref="H4:I4"/>
    <mergeCell ref="E39:F39"/>
    <mergeCell ref="A43:B43"/>
  </mergeCells>
  <pageMargins left="0.5" right="0.21" top="0.74803149606299213" bottom="0.74803149606299213" header="0.31496062992125984" footer="0.31496062992125984"/>
  <pageSetup paperSize="9" scale="75" orientation="landscape" horizontalDpi="200" verticalDpi="200" r:id="rId1"/>
</worksheet>
</file>

<file path=xl/worksheets/sheet2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43"/>
  <sheetViews>
    <sheetView topLeftCell="A19" zoomScale="85" zoomScaleNormal="85" workbookViewId="0">
      <selection activeCell="C27" sqref="C27"/>
    </sheetView>
  </sheetViews>
  <sheetFormatPr baseColWidth="10" defaultRowHeight="15"/>
  <cols>
    <col min="1" max="1" width="5.5703125" customWidth="1"/>
    <col min="2" max="2" width="17.5703125" customWidth="1"/>
    <col min="3" max="3" width="15" customWidth="1"/>
    <col min="4" max="4" width="9.85546875" customWidth="1"/>
    <col min="5" max="5" width="10.85546875" customWidth="1"/>
    <col min="6" max="6" width="9.140625" customWidth="1"/>
    <col min="7" max="7" width="12.42578125" customWidth="1"/>
    <col min="8" max="8" width="9.85546875" customWidth="1"/>
    <col min="9" max="9" width="11.28515625" customWidth="1"/>
    <col min="10" max="10" width="11.42578125" customWidth="1"/>
    <col min="11" max="11" width="11.5703125" customWidth="1"/>
    <col min="12" max="12" width="9.42578125" customWidth="1"/>
    <col min="13" max="13" width="11.28515625" customWidth="1"/>
    <col min="14" max="14" width="12.85546875" customWidth="1"/>
  </cols>
  <sheetData>
    <row r="1" spans="1:14" ht="16.5" thickBot="1">
      <c r="A1" s="1"/>
      <c r="B1" s="2"/>
      <c r="C1" s="3" t="s">
        <v>25</v>
      </c>
      <c r="D1" s="4"/>
      <c r="E1" s="5"/>
      <c r="F1" s="6"/>
      <c r="G1" s="1"/>
      <c r="H1" s="1"/>
      <c r="I1" s="1"/>
      <c r="J1" s="7" t="s">
        <v>24</v>
      </c>
      <c r="K1" s="8"/>
      <c r="L1" s="1"/>
      <c r="M1" s="1"/>
      <c r="N1" s="1"/>
    </row>
    <row r="2" spans="1:14" ht="16.5" thickBot="1">
      <c r="A2" s="1"/>
      <c r="B2" s="9"/>
      <c r="C2" s="10"/>
      <c r="D2" s="10"/>
      <c r="E2" s="10"/>
      <c r="F2" s="1"/>
      <c r="G2" s="1"/>
      <c r="H2" s="1"/>
      <c r="I2" s="11"/>
      <c r="J2" s="1"/>
      <c r="K2" s="9"/>
      <c r="L2" s="9"/>
      <c r="M2" s="9"/>
      <c r="N2" s="9"/>
    </row>
    <row r="3" spans="1:14" ht="16.5" thickBot="1">
      <c r="A3" s="12" t="s">
        <v>23</v>
      </c>
      <c r="B3" s="13"/>
      <c r="C3" s="5"/>
      <c r="D3" s="347" t="s">
        <v>30</v>
      </c>
      <c r="E3" s="348"/>
      <c r="F3" s="14"/>
      <c r="G3" s="1"/>
      <c r="H3" s="1"/>
      <c r="I3" s="1"/>
      <c r="J3" s="12"/>
      <c r="K3" s="349">
        <v>40316</v>
      </c>
      <c r="L3" s="350"/>
      <c r="M3" s="351"/>
      <c r="N3" s="15" t="s">
        <v>27</v>
      </c>
    </row>
    <row r="4" spans="1:14" ht="15.75">
      <c r="A4" s="1"/>
      <c r="B4" s="16"/>
      <c r="C4" s="16"/>
      <c r="D4" s="16"/>
      <c r="E4" s="16"/>
      <c r="F4" s="1"/>
      <c r="G4" s="1"/>
      <c r="H4" s="352" t="s">
        <v>22</v>
      </c>
      <c r="I4" s="352"/>
      <c r="J4" s="1"/>
      <c r="K4" s="16"/>
      <c r="L4" s="16"/>
      <c r="M4" s="17"/>
      <c r="N4" s="16"/>
    </row>
    <row r="5" spans="1:14" ht="15.75">
      <c r="A5" s="18" t="s">
        <v>21</v>
      </c>
      <c r="B5" s="18" t="s">
        <v>20</v>
      </c>
      <c r="C5" s="18" t="s">
        <v>19</v>
      </c>
      <c r="D5" s="18" t="s">
        <v>18</v>
      </c>
      <c r="E5" s="18" t="s">
        <v>17</v>
      </c>
      <c r="F5" s="18" t="s">
        <v>16</v>
      </c>
      <c r="G5" s="18" t="s">
        <v>15</v>
      </c>
      <c r="H5" s="18" t="s">
        <v>14</v>
      </c>
      <c r="I5" s="18" t="s">
        <v>13</v>
      </c>
      <c r="J5" s="18" t="s">
        <v>12</v>
      </c>
      <c r="K5" s="18" t="s">
        <v>11</v>
      </c>
      <c r="L5" s="18" t="s">
        <v>10</v>
      </c>
      <c r="M5" s="18" t="s">
        <v>9</v>
      </c>
      <c r="N5" s="18" t="s">
        <v>0</v>
      </c>
    </row>
    <row r="6" spans="1:14" ht="15.75">
      <c r="A6" s="19" t="s">
        <v>110</v>
      </c>
      <c r="B6" s="32" t="s">
        <v>244</v>
      </c>
      <c r="C6" s="21" t="s">
        <v>28</v>
      </c>
      <c r="D6" s="305">
        <v>40316</v>
      </c>
      <c r="E6" s="305">
        <v>40317</v>
      </c>
      <c r="F6" s="306">
        <v>33979</v>
      </c>
      <c r="G6" s="307">
        <v>35970</v>
      </c>
      <c r="H6" s="307"/>
      <c r="I6" s="309"/>
      <c r="J6" s="307"/>
      <c r="K6" s="307">
        <v>35970</v>
      </c>
      <c r="L6" s="307"/>
      <c r="M6" s="310"/>
      <c r="N6" s="311">
        <f>SUM(G6:I6)</f>
        <v>35970</v>
      </c>
    </row>
    <row r="7" spans="1:14" ht="13.5" customHeight="1">
      <c r="A7" s="19" t="s">
        <v>32</v>
      </c>
      <c r="B7" s="32" t="s">
        <v>245</v>
      </c>
      <c r="C7" s="21"/>
      <c r="D7" s="305">
        <v>40316</v>
      </c>
      <c r="E7" s="305">
        <v>40317</v>
      </c>
      <c r="F7" s="306">
        <v>33980</v>
      </c>
      <c r="G7" s="307">
        <v>15000</v>
      </c>
      <c r="H7" s="307"/>
      <c r="I7" s="309"/>
      <c r="J7" s="307">
        <v>15000</v>
      </c>
      <c r="K7" s="307"/>
      <c r="L7" s="307"/>
      <c r="M7" s="310"/>
      <c r="N7" s="311">
        <f>SUM(G7:I7)</f>
        <v>15000</v>
      </c>
    </row>
    <row r="8" spans="1:14" ht="15.75">
      <c r="A8" s="19" t="s">
        <v>31</v>
      </c>
      <c r="B8" s="32" t="s">
        <v>247</v>
      </c>
      <c r="C8" s="21" t="s">
        <v>246</v>
      </c>
      <c r="D8" s="305">
        <v>40318</v>
      </c>
      <c r="E8" s="305">
        <v>40319</v>
      </c>
      <c r="F8" s="306">
        <v>33981</v>
      </c>
      <c r="G8" s="307">
        <v>26705</v>
      </c>
      <c r="H8" s="307"/>
      <c r="I8" s="309"/>
      <c r="J8" s="307"/>
      <c r="K8" s="307"/>
      <c r="L8" s="307"/>
      <c r="M8" s="310">
        <v>26705</v>
      </c>
      <c r="N8" s="311">
        <f>SUM(G8:I8)</f>
        <v>26705</v>
      </c>
    </row>
    <row r="9" spans="1:14" ht="15.75">
      <c r="A9" s="19"/>
      <c r="B9" s="20" t="s">
        <v>107</v>
      </c>
      <c r="C9" s="31" t="s">
        <v>248</v>
      </c>
      <c r="D9" s="305" t="s">
        <v>107</v>
      </c>
      <c r="E9" s="305" t="s">
        <v>107</v>
      </c>
      <c r="F9" s="306">
        <v>33982</v>
      </c>
      <c r="G9" s="307">
        <v>110090</v>
      </c>
      <c r="H9" s="308"/>
      <c r="I9" s="309"/>
      <c r="J9" s="307"/>
      <c r="K9" s="307"/>
      <c r="L9" s="307"/>
      <c r="M9" s="310">
        <v>110090</v>
      </c>
      <c r="N9" s="311">
        <f t="shared" ref="N9:N34" si="0">SUM(G9+I9)</f>
        <v>110090</v>
      </c>
    </row>
    <row r="10" spans="1:14" ht="15.75">
      <c r="A10" s="19"/>
      <c r="B10" s="21"/>
      <c r="C10" s="31"/>
      <c r="D10" s="305"/>
      <c r="E10" s="305"/>
      <c r="F10" s="306"/>
      <c r="G10" s="307"/>
      <c r="H10" s="307"/>
      <c r="I10" s="309"/>
      <c r="J10" s="307"/>
      <c r="K10" s="307"/>
      <c r="L10" s="307"/>
      <c r="M10" s="312"/>
      <c r="N10" s="311">
        <f t="shared" si="0"/>
        <v>0</v>
      </c>
    </row>
    <row r="11" spans="1:14" ht="15.75">
      <c r="A11" s="19"/>
      <c r="B11" s="313"/>
      <c r="C11" s="31"/>
      <c r="D11" s="314"/>
      <c r="E11" s="314"/>
      <c r="F11" s="306"/>
      <c r="G11" s="307"/>
      <c r="H11" s="307"/>
      <c r="I11" s="309"/>
      <c r="J11" s="307"/>
      <c r="K11" s="307"/>
      <c r="L11" s="307"/>
      <c r="M11" s="310"/>
      <c r="N11" s="311">
        <f t="shared" si="0"/>
        <v>0</v>
      </c>
    </row>
    <row r="12" spans="1:14" ht="15.75">
      <c r="A12" s="19"/>
      <c r="B12" s="31"/>
      <c r="C12" s="31"/>
      <c r="D12" s="305"/>
      <c r="E12" s="305"/>
      <c r="F12" s="306"/>
      <c r="G12" s="307"/>
      <c r="H12" s="307"/>
      <c r="I12" s="309"/>
      <c r="J12" s="307"/>
      <c r="K12" s="307"/>
      <c r="L12" s="307"/>
      <c r="M12" s="310"/>
      <c r="N12" s="311">
        <f t="shared" si="0"/>
        <v>0</v>
      </c>
    </row>
    <row r="13" spans="1:14" ht="15.75">
      <c r="A13" s="19"/>
      <c r="B13" s="313"/>
      <c r="C13" s="31"/>
      <c r="D13" s="314"/>
      <c r="E13" s="314"/>
      <c r="F13" s="306"/>
      <c r="G13" s="307"/>
      <c r="H13" s="307"/>
      <c r="I13" s="309"/>
      <c r="J13" s="307"/>
      <c r="K13" s="307"/>
      <c r="L13" s="307"/>
      <c r="M13" s="310"/>
      <c r="N13" s="311">
        <f t="shared" si="0"/>
        <v>0</v>
      </c>
    </row>
    <row r="14" spans="1:14" ht="15.75">
      <c r="A14" s="19"/>
      <c r="B14" s="31"/>
      <c r="C14" s="31"/>
      <c r="D14" s="305"/>
      <c r="E14" s="305"/>
      <c r="F14" s="306"/>
      <c r="G14" s="307"/>
      <c r="H14" s="307"/>
      <c r="I14" s="309"/>
      <c r="J14" s="307"/>
      <c r="K14" s="307"/>
      <c r="L14" s="307"/>
      <c r="M14" s="310"/>
      <c r="N14" s="311">
        <f t="shared" si="0"/>
        <v>0</v>
      </c>
    </row>
    <row r="15" spans="1:14" ht="15.75">
      <c r="A15" s="19"/>
      <c r="B15" s="31"/>
      <c r="C15" s="31"/>
      <c r="D15" s="305"/>
      <c r="E15" s="305"/>
      <c r="F15" s="306"/>
      <c r="G15" s="307"/>
      <c r="H15" s="307"/>
      <c r="I15" s="309"/>
      <c r="J15" s="307"/>
      <c r="K15" s="307"/>
      <c r="L15" s="307"/>
      <c r="M15" s="310"/>
      <c r="N15" s="311">
        <f t="shared" si="0"/>
        <v>0</v>
      </c>
    </row>
    <row r="16" spans="1:14" ht="15.75">
      <c r="A16" s="19"/>
      <c r="B16" s="20"/>
      <c r="C16" s="31"/>
      <c r="D16" s="305"/>
      <c r="E16" s="305"/>
      <c r="F16" s="306"/>
      <c r="G16" s="307"/>
      <c r="H16" s="308"/>
      <c r="I16" s="309"/>
      <c r="J16" s="307"/>
      <c r="K16" s="307"/>
      <c r="L16" s="307"/>
      <c r="M16" s="310"/>
      <c r="N16" s="311">
        <f t="shared" si="0"/>
        <v>0</v>
      </c>
    </row>
    <row r="17" spans="1:14" ht="15.75">
      <c r="A17" s="19"/>
      <c r="B17" s="32"/>
      <c r="C17" s="21"/>
      <c r="D17" s="305"/>
      <c r="E17" s="305"/>
      <c r="F17" s="306"/>
      <c r="G17" s="307"/>
      <c r="H17" s="307"/>
      <c r="I17" s="309"/>
      <c r="J17" s="307"/>
      <c r="K17" s="307"/>
      <c r="L17" s="307"/>
      <c r="M17" s="310"/>
      <c r="N17" s="311">
        <f t="shared" si="0"/>
        <v>0</v>
      </c>
    </row>
    <row r="18" spans="1:14" ht="15.75">
      <c r="A18" s="19"/>
      <c r="B18" s="32"/>
      <c r="C18" s="21"/>
      <c r="D18" s="305"/>
      <c r="E18" s="305"/>
      <c r="F18" s="306"/>
      <c r="G18" s="307"/>
      <c r="H18" s="307"/>
      <c r="I18" s="309"/>
      <c r="J18" s="307"/>
      <c r="K18" s="307"/>
      <c r="L18" s="307"/>
      <c r="M18" s="310"/>
      <c r="N18" s="311">
        <f t="shared" si="0"/>
        <v>0</v>
      </c>
    </row>
    <row r="19" spans="1:14" ht="15.75">
      <c r="A19" s="19"/>
      <c r="B19" s="32"/>
      <c r="C19" s="21"/>
      <c r="D19" s="305"/>
      <c r="E19" s="305"/>
      <c r="F19" s="306"/>
      <c r="G19" s="307"/>
      <c r="H19" s="307"/>
      <c r="I19" s="309"/>
      <c r="J19" s="307"/>
      <c r="K19" s="307"/>
      <c r="L19" s="307"/>
      <c r="M19" s="310"/>
      <c r="N19" s="311">
        <f t="shared" si="0"/>
        <v>0</v>
      </c>
    </row>
    <row r="20" spans="1:14" ht="15.75">
      <c r="A20" s="19"/>
      <c r="B20" s="32"/>
      <c r="C20" s="21"/>
      <c r="D20" s="305"/>
      <c r="E20" s="305"/>
      <c r="F20" s="306"/>
      <c r="G20" s="307"/>
      <c r="H20" s="307"/>
      <c r="I20" s="309"/>
      <c r="J20" s="307"/>
      <c r="K20" s="307"/>
      <c r="L20" s="307"/>
      <c r="M20" s="310"/>
      <c r="N20" s="311">
        <f t="shared" si="0"/>
        <v>0</v>
      </c>
    </row>
    <row r="21" spans="1:14" ht="15.75">
      <c r="A21" s="41"/>
      <c r="B21" s="42"/>
      <c r="C21" s="43"/>
      <c r="D21" s="321"/>
      <c r="E21" s="321"/>
      <c r="F21" s="322"/>
      <c r="G21" s="323"/>
      <c r="H21" s="323"/>
      <c r="I21" s="324"/>
      <c r="J21" s="325"/>
      <c r="K21" s="323"/>
      <c r="L21" s="325"/>
      <c r="M21" s="326"/>
      <c r="N21" s="327">
        <f t="shared" si="0"/>
        <v>0</v>
      </c>
    </row>
    <row r="22" spans="1:14" ht="15.75">
      <c r="A22" s="38"/>
      <c r="B22" s="39"/>
      <c r="C22" s="33"/>
      <c r="D22" s="328"/>
      <c r="E22" s="328"/>
      <c r="F22" s="315"/>
      <c r="G22" s="316"/>
      <c r="H22" s="316"/>
      <c r="I22" s="317"/>
      <c r="J22" s="316"/>
      <c r="K22" s="316"/>
      <c r="L22" s="318"/>
      <c r="M22" s="319"/>
      <c r="N22" s="327">
        <f t="shared" si="0"/>
        <v>0</v>
      </c>
    </row>
    <row r="23" spans="1:14" ht="15.75">
      <c r="A23" s="38"/>
      <c r="B23" s="51"/>
      <c r="C23" s="33"/>
      <c r="D23" s="328"/>
      <c r="E23" s="328"/>
      <c r="F23" s="315"/>
      <c r="G23" s="318"/>
      <c r="H23" s="318"/>
      <c r="I23" s="317"/>
      <c r="J23" s="316"/>
      <c r="K23" s="318"/>
      <c r="L23" s="318"/>
      <c r="M23" s="319"/>
      <c r="N23" s="327">
        <f t="shared" si="0"/>
        <v>0</v>
      </c>
    </row>
    <row r="24" spans="1:14" ht="15.75">
      <c r="A24" s="38"/>
      <c r="B24" s="51"/>
      <c r="C24" s="33"/>
      <c r="D24" s="328"/>
      <c r="E24" s="328"/>
      <c r="F24" s="315"/>
      <c r="G24" s="316"/>
      <c r="H24" s="316"/>
      <c r="I24" s="317"/>
      <c r="J24" s="329"/>
      <c r="K24" s="316"/>
      <c r="L24" s="316"/>
      <c r="M24" s="319"/>
      <c r="N24" s="327">
        <f t="shared" si="0"/>
        <v>0</v>
      </c>
    </row>
    <row r="25" spans="1:14" ht="15.75">
      <c r="A25" s="38"/>
      <c r="B25" s="53"/>
      <c r="C25" s="33"/>
      <c r="D25" s="328"/>
      <c r="E25" s="328"/>
      <c r="F25" s="315"/>
      <c r="G25" s="318"/>
      <c r="H25" s="318"/>
      <c r="I25" s="317"/>
      <c r="J25" s="316"/>
      <c r="K25" s="316"/>
      <c r="L25" s="318"/>
      <c r="M25" s="319"/>
      <c r="N25" s="327">
        <f t="shared" si="0"/>
        <v>0</v>
      </c>
    </row>
    <row r="26" spans="1:14" ht="15.75">
      <c r="A26" s="38"/>
      <c r="B26" s="51"/>
      <c r="C26" s="33"/>
      <c r="D26" s="328"/>
      <c r="E26" s="328"/>
      <c r="F26" s="315"/>
      <c r="G26" s="316"/>
      <c r="H26" s="316"/>
      <c r="I26" s="317"/>
      <c r="J26" s="316"/>
      <c r="K26" s="316"/>
      <c r="L26" s="316"/>
      <c r="M26" s="319"/>
      <c r="N26" s="327">
        <f t="shared" si="0"/>
        <v>0</v>
      </c>
    </row>
    <row r="27" spans="1:14" ht="15.75">
      <c r="A27" s="38"/>
      <c r="B27" s="51"/>
      <c r="C27" s="33"/>
      <c r="D27" s="328"/>
      <c r="E27" s="328"/>
      <c r="F27" s="315"/>
      <c r="G27" s="316"/>
      <c r="H27" s="316"/>
      <c r="I27" s="317"/>
      <c r="J27" s="316"/>
      <c r="K27" s="316"/>
      <c r="L27" s="318"/>
      <c r="M27" s="319"/>
      <c r="N27" s="327">
        <f t="shared" si="0"/>
        <v>0</v>
      </c>
    </row>
    <row r="28" spans="1:14" ht="15.75">
      <c r="A28" s="38"/>
      <c r="B28" s="54"/>
      <c r="C28" s="33"/>
      <c r="D28" s="328"/>
      <c r="E28" s="328"/>
      <c r="F28" s="315"/>
      <c r="G28" s="316"/>
      <c r="H28" s="316"/>
      <c r="I28" s="329"/>
      <c r="J28" s="329"/>
      <c r="K28" s="316"/>
      <c r="L28" s="318"/>
      <c r="M28" s="319"/>
      <c r="N28" s="327">
        <f t="shared" si="0"/>
        <v>0</v>
      </c>
    </row>
    <row r="29" spans="1:14" ht="15.75">
      <c r="A29" s="38"/>
      <c r="B29" s="55"/>
      <c r="C29" s="52"/>
      <c r="D29" s="328"/>
      <c r="E29" s="328"/>
      <c r="F29" s="330"/>
      <c r="G29" s="316"/>
      <c r="H29" s="316"/>
      <c r="I29" s="329"/>
      <c r="J29" s="329"/>
      <c r="K29" s="316"/>
      <c r="L29" s="318"/>
      <c r="M29" s="319"/>
      <c r="N29" s="327">
        <f t="shared" si="0"/>
        <v>0</v>
      </c>
    </row>
    <row r="30" spans="1:14" ht="15.75">
      <c r="A30" s="19"/>
      <c r="B30" s="57"/>
      <c r="C30" s="23"/>
      <c r="D30" s="331"/>
      <c r="E30" s="331"/>
      <c r="F30" s="332"/>
      <c r="G30" s="307"/>
      <c r="H30" s="307"/>
      <c r="I30" s="333"/>
      <c r="J30" s="333"/>
      <c r="K30" s="334"/>
      <c r="L30" s="312"/>
      <c r="M30" s="310"/>
      <c r="N30" s="327">
        <f t="shared" si="0"/>
        <v>0</v>
      </c>
    </row>
    <row r="31" spans="1:14" ht="15.75">
      <c r="A31" s="19"/>
      <c r="B31" s="57"/>
      <c r="C31" s="23"/>
      <c r="D31" s="331"/>
      <c r="E31" s="331"/>
      <c r="F31" s="332"/>
      <c r="G31" s="307"/>
      <c r="H31" s="307"/>
      <c r="I31" s="333"/>
      <c r="J31" s="333"/>
      <c r="K31" s="307"/>
      <c r="L31" s="312"/>
      <c r="M31" s="310"/>
      <c r="N31" s="327">
        <f t="shared" si="0"/>
        <v>0</v>
      </c>
    </row>
    <row r="32" spans="1:14" ht="15.75">
      <c r="A32" s="61"/>
      <c r="B32" s="62"/>
      <c r="C32" s="23"/>
      <c r="D32" s="331"/>
      <c r="E32" s="331"/>
      <c r="F32" s="332"/>
      <c r="G32" s="307"/>
      <c r="H32" s="307"/>
      <c r="I32" s="333"/>
      <c r="J32" s="333"/>
      <c r="K32" s="307"/>
      <c r="L32" s="312"/>
      <c r="M32" s="310"/>
      <c r="N32" s="327">
        <f t="shared" si="0"/>
        <v>0</v>
      </c>
    </row>
    <row r="33" spans="1:14" ht="15.75">
      <c r="A33" s="61"/>
      <c r="B33" s="57"/>
      <c r="C33" s="23"/>
      <c r="D33" s="331"/>
      <c r="E33" s="331"/>
      <c r="F33" s="332"/>
      <c r="G33" s="307"/>
      <c r="H33" s="307"/>
      <c r="I33" s="333"/>
      <c r="J33" s="333"/>
      <c r="K33" s="307"/>
      <c r="L33" s="312"/>
      <c r="M33" s="310"/>
      <c r="N33" s="327">
        <f t="shared" si="0"/>
        <v>0</v>
      </c>
    </row>
    <row r="34" spans="1:14" ht="15.75">
      <c r="A34" s="61"/>
      <c r="B34" s="57"/>
      <c r="C34" s="23"/>
      <c r="D34" s="331"/>
      <c r="E34" s="331"/>
      <c r="F34" s="332"/>
      <c r="G34" s="307"/>
      <c r="H34" s="307"/>
      <c r="I34" s="334"/>
      <c r="J34" s="334"/>
      <c r="K34" s="333"/>
      <c r="L34" s="312"/>
      <c r="M34" s="310"/>
      <c r="N34" s="327">
        <f t="shared" si="0"/>
        <v>0</v>
      </c>
    </row>
    <row r="35" spans="1:14" ht="16.5" thickBot="1">
      <c r="A35" s="61"/>
      <c r="B35" s="57"/>
      <c r="C35" s="23"/>
      <c r="D35" s="335"/>
      <c r="E35" s="335"/>
      <c r="F35" s="332"/>
      <c r="G35" s="334"/>
      <c r="H35" s="334"/>
      <c r="I35" s="334"/>
      <c r="J35" s="336"/>
      <c r="K35" s="333"/>
      <c r="L35" s="312"/>
      <c r="M35" s="310"/>
      <c r="N35" s="65">
        <f>SUM(N6:N34)</f>
        <v>187765</v>
      </c>
    </row>
    <row r="36" spans="1:14" ht="16.5" thickBot="1">
      <c r="A36" s="66" t="s">
        <v>8</v>
      </c>
      <c r="B36" s="67"/>
      <c r="C36" s="68"/>
      <c r="D36" s="337"/>
      <c r="E36" s="337"/>
      <c r="F36" s="337"/>
      <c r="G36" s="338">
        <f>SUM(G6:G35)</f>
        <v>187765</v>
      </c>
      <c r="H36" s="338">
        <f>SUM(H6:H35)</f>
        <v>0</v>
      </c>
      <c r="I36" s="339">
        <f>SUM(I6:I35)</f>
        <v>0</v>
      </c>
      <c r="J36" s="340">
        <f>SUM(J6:J34)</f>
        <v>15000</v>
      </c>
      <c r="K36" s="341">
        <f>SUM(K6:K34)</f>
        <v>35970</v>
      </c>
      <c r="L36" s="310">
        <f>SUM(L6:L35)</f>
        <v>0</v>
      </c>
      <c r="M36" s="310">
        <f>SUM(M6:M35)</f>
        <v>136795</v>
      </c>
      <c r="N36" s="65">
        <f>SUM(J36:M36)</f>
        <v>187765</v>
      </c>
    </row>
    <row r="37" spans="1:14" ht="15.75">
      <c r="A37" s="1"/>
      <c r="B37" s="1"/>
      <c r="C37" s="1"/>
      <c r="D37" s="58"/>
      <c r="E37" s="1"/>
      <c r="F37" s="1"/>
      <c r="G37" s="1"/>
      <c r="H37" s="8" t="s">
        <v>7</v>
      </c>
      <c r="I37" s="74"/>
      <c r="J37" s="75"/>
      <c r="K37" s="76"/>
      <c r="L37" s="69"/>
      <c r="M37" s="69"/>
      <c r="N37" s="1"/>
    </row>
    <row r="38" spans="1:14" ht="15.75">
      <c r="A38" s="66" t="s">
        <v>6</v>
      </c>
      <c r="B38" s="66"/>
      <c r="C38" s="1"/>
      <c r="D38" s="58"/>
      <c r="E38" s="77" t="s">
        <v>5</v>
      </c>
      <c r="F38" s="77"/>
      <c r="G38" s="1" t="s">
        <v>4</v>
      </c>
      <c r="H38" s="88"/>
      <c r="I38" s="89"/>
      <c r="J38" s="69"/>
      <c r="K38" s="20"/>
      <c r="L38" s="79"/>
      <c r="M38" s="79"/>
      <c r="N38" s="1"/>
    </row>
    <row r="39" spans="1:14" ht="15.75">
      <c r="A39" s="66" t="s">
        <v>3</v>
      </c>
      <c r="B39" s="80"/>
      <c r="C39" s="81"/>
      <c r="D39" s="1"/>
      <c r="E39" s="353">
        <v>545</v>
      </c>
      <c r="F39" s="353"/>
      <c r="G39" s="1"/>
      <c r="H39" s="78"/>
      <c r="I39" s="26"/>
      <c r="J39" s="79"/>
      <c r="K39" s="79"/>
      <c r="L39" s="79"/>
      <c r="M39" s="79"/>
      <c r="N39" s="82"/>
    </row>
    <row r="40" spans="1:14" ht="15.75">
      <c r="A40" s="66" t="s">
        <v>2</v>
      </c>
      <c r="B40" s="1"/>
      <c r="C40" s="342">
        <v>0</v>
      </c>
      <c r="D40" s="1"/>
      <c r="E40" s="1"/>
      <c r="F40" s="1"/>
      <c r="G40" s="1"/>
      <c r="H40" s="77"/>
      <c r="I40" s="26"/>
      <c r="J40" s="79"/>
      <c r="K40" s="79"/>
      <c r="L40" s="79"/>
      <c r="M40" s="79"/>
      <c r="N40" s="82"/>
    </row>
    <row r="41" spans="1:14">
      <c r="A41" s="1"/>
      <c r="B41" s="1"/>
      <c r="C41" s="338">
        <f>C40*E39</f>
        <v>0</v>
      </c>
      <c r="D41" s="1"/>
      <c r="E41" s="1"/>
      <c r="F41" s="1"/>
      <c r="G41" s="1"/>
      <c r="H41" s="79"/>
      <c r="I41" s="79"/>
      <c r="J41" s="79"/>
      <c r="K41" s="1"/>
      <c r="L41" s="79"/>
      <c r="M41" s="79"/>
      <c r="N41" s="82"/>
    </row>
    <row r="42" spans="1:14" ht="16.5" thickBot="1">
      <c r="A42" s="66" t="s">
        <v>1</v>
      </c>
      <c r="B42" s="1"/>
      <c r="C42" s="343">
        <v>15000</v>
      </c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ht="15.75" thickBot="1">
      <c r="A43" s="354" t="s">
        <v>0</v>
      </c>
      <c r="B43" s="355"/>
      <c r="C43" s="344">
        <f>SUM(C41+C42)</f>
        <v>15000</v>
      </c>
      <c r="D43" s="86"/>
      <c r="E43" s="1"/>
      <c r="F43" s="1"/>
      <c r="G43" s="1"/>
      <c r="H43" s="1"/>
      <c r="I43" s="1"/>
      <c r="J43" s="1"/>
      <c r="K43" s="1"/>
      <c r="L43" s="1"/>
      <c r="M43" s="1"/>
      <c r="N43" s="58"/>
    </row>
  </sheetData>
  <mergeCells count="5">
    <mergeCell ref="D3:E3"/>
    <mergeCell ref="K3:M3"/>
    <mergeCell ref="H4:I4"/>
    <mergeCell ref="E39:F39"/>
    <mergeCell ref="A43:B43"/>
  </mergeCells>
  <pageMargins left="0.5" right="0.21" top="0.74803149606299213" bottom="0.74803149606299213" header="0.31496062992125984" footer="0.31496062992125984"/>
  <pageSetup paperSize="9" scale="75" orientation="landscape" horizontalDpi="200" verticalDpi="200" r:id="rId1"/>
</worksheet>
</file>

<file path=xl/worksheets/sheet2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43"/>
  <sheetViews>
    <sheetView zoomScale="85" zoomScaleNormal="85" workbookViewId="0">
      <selection activeCell="C42" sqref="C42"/>
    </sheetView>
  </sheetViews>
  <sheetFormatPr baseColWidth="10" defaultRowHeight="15"/>
  <cols>
    <col min="1" max="1" width="5.5703125" customWidth="1"/>
    <col min="2" max="2" width="17.5703125" customWidth="1"/>
    <col min="3" max="3" width="15" customWidth="1"/>
    <col min="4" max="4" width="9.85546875" customWidth="1"/>
    <col min="5" max="5" width="10.85546875" customWidth="1"/>
    <col min="6" max="6" width="9.140625" customWidth="1"/>
    <col min="7" max="7" width="12.42578125" customWidth="1"/>
    <col min="8" max="8" width="9.85546875" customWidth="1"/>
    <col min="9" max="9" width="11.28515625" customWidth="1"/>
    <col min="10" max="10" width="11.42578125" customWidth="1"/>
    <col min="11" max="11" width="11.5703125" customWidth="1"/>
    <col min="12" max="12" width="9.42578125" customWidth="1"/>
    <col min="13" max="13" width="11.28515625" customWidth="1"/>
    <col min="14" max="14" width="12.85546875" customWidth="1"/>
  </cols>
  <sheetData>
    <row r="1" spans="1:14" ht="16.5" thickBot="1">
      <c r="A1" s="1"/>
      <c r="B1" s="2"/>
      <c r="C1" s="3" t="s">
        <v>25</v>
      </c>
      <c r="D1" s="4"/>
      <c r="E1" s="5"/>
      <c r="F1" s="6"/>
      <c r="G1" s="1"/>
      <c r="H1" s="1"/>
      <c r="I1" s="1"/>
      <c r="J1" s="7" t="s">
        <v>24</v>
      </c>
      <c r="K1" s="8"/>
      <c r="L1" s="1"/>
      <c r="M1" s="1"/>
      <c r="N1" s="1"/>
    </row>
    <row r="2" spans="1:14" ht="16.5" thickBot="1">
      <c r="A2" s="1"/>
      <c r="B2" s="9"/>
      <c r="C2" s="10"/>
      <c r="D2" s="10"/>
      <c r="E2" s="10"/>
      <c r="F2" s="1"/>
      <c r="G2" s="1"/>
      <c r="H2" s="1"/>
      <c r="I2" s="11"/>
      <c r="J2" s="1"/>
      <c r="K2" s="9"/>
      <c r="L2" s="9"/>
      <c r="M2" s="9"/>
      <c r="N2" s="9"/>
    </row>
    <row r="3" spans="1:14" ht="16.5" thickBot="1">
      <c r="A3" s="12" t="s">
        <v>23</v>
      </c>
      <c r="B3" s="13"/>
      <c r="C3" s="5"/>
      <c r="D3" s="347" t="s">
        <v>213</v>
      </c>
      <c r="E3" s="348"/>
      <c r="F3" s="14"/>
      <c r="G3" s="1"/>
      <c r="H3" s="1"/>
      <c r="I3" s="1"/>
      <c r="J3" s="12"/>
      <c r="K3" s="349">
        <v>40316</v>
      </c>
      <c r="L3" s="350"/>
      <c r="M3" s="351"/>
      <c r="N3" s="15" t="s">
        <v>26</v>
      </c>
    </row>
    <row r="4" spans="1:14" ht="15.75">
      <c r="A4" s="1"/>
      <c r="B4" s="16"/>
      <c r="C4" s="16"/>
      <c r="D4" s="16"/>
      <c r="E4" s="16"/>
      <c r="F4" s="1"/>
      <c r="G4" s="1"/>
      <c r="H4" s="352" t="s">
        <v>22</v>
      </c>
      <c r="I4" s="352"/>
      <c r="J4" s="1"/>
      <c r="K4" s="16"/>
      <c r="L4" s="16"/>
      <c r="M4" s="17"/>
      <c r="N4" s="16"/>
    </row>
    <row r="5" spans="1:14" ht="15.75">
      <c r="A5" s="18" t="s">
        <v>21</v>
      </c>
      <c r="B5" s="18" t="s">
        <v>20</v>
      </c>
      <c r="C5" s="18" t="s">
        <v>19</v>
      </c>
      <c r="D5" s="18" t="s">
        <v>18</v>
      </c>
      <c r="E5" s="18" t="s">
        <v>17</v>
      </c>
      <c r="F5" s="18" t="s">
        <v>16</v>
      </c>
      <c r="G5" s="18" t="s">
        <v>15</v>
      </c>
      <c r="H5" s="18" t="s">
        <v>14</v>
      </c>
      <c r="I5" s="18" t="s">
        <v>13</v>
      </c>
      <c r="J5" s="18" t="s">
        <v>12</v>
      </c>
      <c r="K5" s="18" t="s">
        <v>11</v>
      </c>
      <c r="L5" s="18" t="s">
        <v>10</v>
      </c>
      <c r="M5" s="18" t="s">
        <v>9</v>
      </c>
      <c r="N5" s="18" t="s">
        <v>0</v>
      </c>
    </row>
    <row r="6" spans="1:14" ht="15.75">
      <c r="A6" s="19"/>
      <c r="B6" s="32" t="s">
        <v>240</v>
      </c>
      <c r="C6" s="21"/>
      <c r="D6" s="305"/>
      <c r="E6" s="305"/>
      <c r="F6" s="306">
        <v>33978</v>
      </c>
      <c r="G6" s="307"/>
      <c r="H6" s="307" t="s">
        <v>243</v>
      </c>
      <c r="I6" s="309">
        <v>23980</v>
      </c>
      <c r="J6" s="307">
        <v>23980</v>
      </c>
      <c r="K6" s="307"/>
      <c r="L6" s="307"/>
      <c r="M6" s="310"/>
      <c r="N6" s="311">
        <f>SUM(G6:I6)</f>
        <v>23980</v>
      </c>
    </row>
    <row r="7" spans="1:14" ht="13.5" customHeight="1">
      <c r="A7" s="19"/>
      <c r="B7" s="32"/>
      <c r="C7" s="21"/>
      <c r="D7" s="305"/>
      <c r="E7" s="305"/>
      <c r="F7" s="306"/>
      <c r="G7" s="307"/>
      <c r="H7" s="307"/>
      <c r="I7" s="309"/>
      <c r="J7" s="307"/>
      <c r="K7" s="307"/>
      <c r="L7" s="307"/>
      <c r="M7" s="310"/>
      <c r="N7" s="311">
        <f>SUM(G7:I7)</f>
        <v>0</v>
      </c>
    </row>
    <row r="8" spans="1:14" ht="15.75">
      <c r="A8" s="19"/>
      <c r="B8" s="32"/>
      <c r="C8" s="21"/>
      <c r="D8" s="305"/>
      <c r="E8" s="305"/>
      <c r="F8" s="306"/>
      <c r="G8" s="307"/>
      <c r="H8" s="307"/>
      <c r="I8" s="309"/>
      <c r="J8" s="307"/>
      <c r="K8" s="307"/>
      <c r="L8" s="307"/>
      <c r="M8" s="310"/>
      <c r="N8" s="311">
        <f>SUM(G8:I8)</f>
        <v>0</v>
      </c>
    </row>
    <row r="9" spans="1:14" ht="15.75">
      <c r="A9" s="19"/>
      <c r="B9" s="20"/>
      <c r="C9" s="31"/>
      <c r="D9" s="305"/>
      <c r="E9" s="305"/>
      <c r="F9" s="306"/>
      <c r="G9" s="307"/>
      <c r="H9" s="308"/>
      <c r="I9" s="309"/>
      <c r="J9" s="307"/>
      <c r="K9" s="307"/>
      <c r="L9" s="307"/>
      <c r="M9" s="310"/>
      <c r="N9" s="311">
        <f t="shared" ref="N9:N34" si="0">SUM(G9+I9)</f>
        <v>0</v>
      </c>
    </row>
    <row r="10" spans="1:14" ht="15.75">
      <c r="A10" s="19"/>
      <c r="B10" s="21"/>
      <c r="C10" s="31"/>
      <c r="D10" s="305"/>
      <c r="E10" s="305"/>
      <c r="F10" s="306"/>
      <c r="G10" s="307"/>
      <c r="H10" s="307"/>
      <c r="I10" s="309"/>
      <c r="J10" s="307"/>
      <c r="K10" s="307"/>
      <c r="L10" s="307"/>
      <c r="M10" s="312"/>
      <c r="N10" s="311">
        <f t="shared" si="0"/>
        <v>0</v>
      </c>
    </row>
    <row r="11" spans="1:14" ht="15.75">
      <c r="A11" s="19"/>
      <c r="B11" s="313"/>
      <c r="C11" s="31"/>
      <c r="D11" s="314"/>
      <c r="E11" s="314"/>
      <c r="F11" s="306"/>
      <c r="G11" s="307"/>
      <c r="H11" s="307"/>
      <c r="I11" s="309"/>
      <c r="J11" s="307"/>
      <c r="K11" s="307"/>
      <c r="L11" s="307"/>
      <c r="M11" s="310"/>
      <c r="N11" s="311">
        <f t="shared" si="0"/>
        <v>0</v>
      </c>
    </row>
    <row r="12" spans="1:14" ht="15.75">
      <c r="A12" s="19"/>
      <c r="B12" s="31"/>
      <c r="C12" s="31"/>
      <c r="D12" s="305"/>
      <c r="E12" s="305"/>
      <c r="F12" s="306"/>
      <c r="G12" s="307"/>
      <c r="H12" s="307"/>
      <c r="I12" s="309"/>
      <c r="J12" s="307"/>
      <c r="K12" s="307"/>
      <c r="L12" s="307"/>
      <c r="M12" s="310"/>
      <c r="N12" s="311">
        <f t="shared" si="0"/>
        <v>0</v>
      </c>
    </row>
    <row r="13" spans="1:14" ht="15.75">
      <c r="A13" s="19"/>
      <c r="B13" s="313"/>
      <c r="C13" s="31"/>
      <c r="D13" s="314"/>
      <c r="E13" s="314"/>
      <c r="F13" s="306"/>
      <c r="G13" s="307"/>
      <c r="H13" s="307"/>
      <c r="I13" s="309"/>
      <c r="J13" s="307"/>
      <c r="K13" s="307"/>
      <c r="L13" s="307"/>
      <c r="M13" s="310"/>
      <c r="N13" s="311">
        <f t="shared" si="0"/>
        <v>0</v>
      </c>
    </row>
    <row r="14" spans="1:14" ht="15.75">
      <c r="A14" s="19"/>
      <c r="B14" s="31"/>
      <c r="C14" s="31"/>
      <c r="D14" s="305"/>
      <c r="E14" s="305"/>
      <c r="F14" s="306"/>
      <c r="G14" s="307"/>
      <c r="H14" s="307"/>
      <c r="I14" s="309"/>
      <c r="J14" s="307"/>
      <c r="K14" s="307"/>
      <c r="L14" s="307"/>
      <c r="M14" s="310"/>
      <c r="N14" s="311">
        <f t="shared" si="0"/>
        <v>0</v>
      </c>
    </row>
    <row r="15" spans="1:14" ht="15.75">
      <c r="A15" s="19"/>
      <c r="B15" s="31"/>
      <c r="C15" s="31"/>
      <c r="D15" s="305"/>
      <c r="E15" s="305"/>
      <c r="F15" s="306"/>
      <c r="G15" s="307"/>
      <c r="H15" s="307"/>
      <c r="I15" s="309"/>
      <c r="J15" s="307"/>
      <c r="K15" s="307"/>
      <c r="L15" s="307"/>
      <c r="M15" s="310"/>
      <c r="N15" s="311">
        <f t="shared" si="0"/>
        <v>0</v>
      </c>
    </row>
    <row r="16" spans="1:14" ht="15.75">
      <c r="A16" s="19"/>
      <c r="B16" s="20"/>
      <c r="C16" s="31"/>
      <c r="D16" s="305"/>
      <c r="E16" s="305"/>
      <c r="F16" s="306"/>
      <c r="G16" s="307"/>
      <c r="H16" s="308"/>
      <c r="I16" s="309"/>
      <c r="J16" s="307"/>
      <c r="K16" s="307"/>
      <c r="L16" s="307"/>
      <c r="M16" s="310"/>
      <c r="N16" s="311">
        <f t="shared" si="0"/>
        <v>0</v>
      </c>
    </row>
    <row r="17" spans="1:14" ht="15.75">
      <c r="A17" s="19"/>
      <c r="B17" s="32"/>
      <c r="C17" s="21"/>
      <c r="D17" s="305"/>
      <c r="E17" s="305"/>
      <c r="F17" s="306"/>
      <c r="G17" s="307"/>
      <c r="H17" s="307"/>
      <c r="I17" s="309"/>
      <c r="J17" s="307"/>
      <c r="K17" s="307"/>
      <c r="L17" s="307"/>
      <c r="M17" s="310"/>
      <c r="N17" s="311">
        <f t="shared" si="0"/>
        <v>0</v>
      </c>
    </row>
    <row r="18" spans="1:14" ht="15.75">
      <c r="A18" s="19"/>
      <c r="B18" s="32"/>
      <c r="C18" s="21"/>
      <c r="D18" s="305"/>
      <c r="E18" s="305"/>
      <c r="F18" s="306"/>
      <c r="G18" s="307"/>
      <c r="H18" s="307"/>
      <c r="I18" s="309"/>
      <c r="J18" s="307"/>
      <c r="K18" s="307"/>
      <c r="L18" s="307"/>
      <c r="M18" s="310"/>
      <c r="N18" s="311">
        <f t="shared" si="0"/>
        <v>0</v>
      </c>
    </row>
    <row r="19" spans="1:14" ht="15.75">
      <c r="A19" s="19"/>
      <c r="B19" s="32"/>
      <c r="C19" s="21"/>
      <c r="D19" s="305"/>
      <c r="E19" s="305"/>
      <c r="F19" s="306"/>
      <c r="G19" s="307"/>
      <c r="H19" s="307"/>
      <c r="I19" s="309"/>
      <c r="J19" s="307"/>
      <c r="K19" s="307"/>
      <c r="L19" s="307"/>
      <c r="M19" s="310"/>
      <c r="N19" s="311">
        <f t="shared" si="0"/>
        <v>0</v>
      </c>
    </row>
    <row r="20" spans="1:14" ht="15.75">
      <c r="A20" s="19"/>
      <c r="B20" s="32"/>
      <c r="C20" s="21"/>
      <c r="D20" s="305"/>
      <c r="E20" s="305"/>
      <c r="F20" s="306"/>
      <c r="G20" s="307"/>
      <c r="H20" s="307"/>
      <c r="I20" s="309"/>
      <c r="J20" s="307"/>
      <c r="K20" s="307"/>
      <c r="L20" s="307"/>
      <c r="M20" s="310"/>
      <c r="N20" s="311">
        <f t="shared" si="0"/>
        <v>0</v>
      </c>
    </row>
    <row r="21" spans="1:14" ht="15.75">
      <c r="A21" s="41"/>
      <c r="B21" s="42"/>
      <c r="C21" s="43"/>
      <c r="D21" s="321"/>
      <c r="E21" s="321"/>
      <c r="F21" s="322"/>
      <c r="G21" s="323"/>
      <c r="H21" s="323"/>
      <c r="I21" s="324"/>
      <c r="J21" s="325"/>
      <c r="K21" s="323"/>
      <c r="L21" s="325"/>
      <c r="M21" s="326"/>
      <c r="N21" s="327">
        <f t="shared" si="0"/>
        <v>0</v>
      </c>
    </row>
    <row r="22" spans="1:14" ht="15.75">
      <c r="A22" s="38"/>
      <c r="B22" s="39"/>
      <c r="C22" s="33"/>
      <c r="D22" s="328"/>
      <c r="E22" s="328"/>
      <c r="F22" s="315"/>
      <c r="G22" s="316"/>
      <c r="H22" s="316"/>
      <c r="I22" s="317"/>
      <c r="J22" s="316"/>
      <c r="K22" s="316"/>
      <c r="L22" s="318"/>
      <c r="M22" s="319"/>
      <c r="N22" s="327">
        <f t="shared" si="0"/>
        <v>0</v>
      </c>
    </row>
    <row r="23" spans="1:14" ht="15.75">
      <c r="A23" s="38"/>
      <c r="B23" s="51"/>
      <c r="C23" s="33"/>
      <c r="D23" s="328"/>
      <c r="E23" s="328"/>
      <c r="F23" s="315"/>
      <c r="G23" s="318"/>
      <c r="H23" s="318"/>
      <c r="I23" s="317"/>
      <c r="J23" s="316"/>
      <c r="K23" s="318"/>
      <c r="L23" s="318"/>
      <c r="M23" s="319"/>
      <c r="N23" s="327">
        <f t="shared" si="0"/>
        <v>0</v>
      </c>
    </row>
    <row r="24" spans="1:14" ht="15.75">
      <c r="A24" s="38"/>
      <c r="B24" s="51"/>
      <c r="C24" s="33"/>
      <c r="D24" s="328"/>
      <c r="E24" s="328"/>
      <c r="F24" s="315"/>
      <c r="G24" s="316"/>
      <c r="H24" s="316"/>
      <c r="I24" s="317"/>
      <c r="J24" s="329"/>
      <c r="K24" s="316"/>
      <c r="L24" s="316"/>
      <c r="M24" s="319"/>
      <c r="N24" s="327">
        <f t="shared" si="0"/>
        <v>0</v>
      </c>
    </row>
    <row r="25" spans="1:14" ht="15.75">
      <c r="A25" s="38"/>
      <c r="B25" s="53"/>
      <c r="C25" s="33"/>
      <c r="D25" s="328"/>
      <c r="E25" s="328"/>
      <c r="F25" s="315"/>
      <c r="G25" s="318"/>
      <c r="H25" s="318"/>
      <c r="I25" s="317"/>
      <c r="J25" s="316"/>
      <c r="K25" s="316"/>
      <c r="L25" s="318"/>
      <c r="M25" s="319"/>
      <c r="N25" s="327">
        <f t="shared" si="0"/>
        <v>0</v>
      </c>
    </row>
    <row r="26" spans="1:14" ht="15.75">
      <c r="A26" s="38"/>
      <c r="B26" s="51"/>
      <c r="C26" s="33"/>
      <c r="D26" s="328"/>
      <c r="E26" s="328"/>
      <c r="F26" s="315"/>
      <c r="G26" s="316"/>
      <c r="H26" s="316"/>
      <c r="I26" s="317"/>
      <c r="J26" s="316"/>
      <c r="K26" s="316"/>
      <c r="L26" s="316"/>
      <c r="M26" s="319"/>
      <c r="N26" s="327">
        <f t="shared" si="0"/>
        <v>0</v>
      </c>
    </row>
    <row r="27" spans="1:14" ht="15.75">
      <c r="A27" s="38"/>
      <c r="B27" s="51"/>
      <c r="C27" s="33"/>
      <c r="D27" s="328"/>
      <c r="E27" s="328"/>
      <c r="F27" s="315"/>
      <c r="G27" s="316"/>
      <c r="H27" s="316"/>
      <c r="I27" s="317"/>
      <c r="J27" s="316"/>
      <c r="K27" s="316"/>
      <c r="L27" s="318"/>
      <c r="M27" s="319"/>
      <c r="N27" s="327">
        <f t="shared" si="0"/>
        <v>0</v>
      </c>
    </row>
    <row r="28" spans="1:14" ht="15.75">
      <c r="A28" s="38"/>
      <c r="B28" s="54"/>
      <c r="C28" s="33"/>
      <c r="D28" s="328"/>
      <c r="E28" s="328"/>
      <c r="F28" s="315"/>
      <c r="G28" s="316"/>
      <c r="H28" s="316"/>
      <c r="I28" s="329"/>
      <c r="J28" s="329"/>
      <c r="K28" s="316"/>
      <c r="L28" s="318"/>
      <c r="M28" s="319"/>
      <c r="N28" s="327">
        <f t="shared" si="0"/>
        <v>0</v>
      </c>
    </row>
    <row r="29" spans="1:14" ht="15.75">
      <c r="A29" s="38"/>
      <c r="B29" s="55"/>
      <c r="C29" s="52"/>
      <c r="D29" s="328"/>
      <c r="E29" s="328"/>
      <c r="F29" s="330"/>
      <c r="G29" s="316"/>
      <c r="H29" s="316"/>
      <c r="I29" s="329"/>
      <c r="J29" s="329"/>
      <c r="K29" s="316"/>
      <c r="L29" s="318"/>
      <c r="M29" s="319"/>
      <c r="N29" s="327">
        <f t="shared" si="0"/>
        <v>0</v>
      </c>
    </row>
    <row r="30" spans="1:14" ht="15.75">
      <c r="A30" s="19"/>
      <c r="B30" s="57"/>
      <c r="C30" s="23"/>
      <c r="D30" s="331"/>
      <c r="E30" s="331"/>
      <c r="F30" s="332"/>
      <c r="G30" s="307"/>
      <c r="H30" s="307"/>
      <c r="I30" s="333"/>
      <c r="J30" s="333"/>
      <c r="K30" s="334"/>
      <c r="L30" s="312"/>
      <c r="M30" s="310"/>
      <c r="N30" s="327">
        <f t="shared" si="0"/>
        <v>0</v>
      </c>
    </row>
    <row r="31" spans="1:14" ht="15.75">
      <c r="A31" s="19"/>
      <c r="B31" s="57"/>
      <c r="C31" s="23"/>
      <c r="D31" s="331"/>
      <c r="E31" s="331"/>
      <c r="F31" s="332"/>
      <c r="G31" s="307"/>
      <c r="H31" s="307"/>
      <c r="I31" s="333"/>
      <c r="J31" s="333"/>
      <c r="K31" s="307"/>
      <c r="L31" s="312"/>
      <c r="M31" s="310"/>
      <c r="N31" s="327">
        <f t="shared" si="0"/>
        <v>0</v>
      </c>
    </row>
    <row r="32" spans="1:14" ht="15.75">
      <c r="A32" s="61"/>
      <c r="B32" s="62"/>
      <c r="C32" s="23"/>
      <c r="D32" s="331"/>
      <c r="E32" s="331"/>
      <c r="F32" s="332"/>
      <c r="G32" s="307"/>
      <c r="H32" s="307"/>
      <c r="I32" s="333"/>
      <c r="J32" s="333"/>
      <c r="K32" s="307"/>
      <c r="L32" s="312"/>
      <c r="M32" s="310"/>
      <c r="N32" s="327">
        <f t="shared" si="0"/>
        <v>0</v>
      </c>
    </row>
    <row r="33" spans="1:14" ht="15.75">
      <c r="A33" s="61"/>
      <c r="B33" s="57"/>
      <c r="C33" s="23"/>
      <c r="D33" s="331"/>
      <c r="E33" s="331"/>
      <c r="F33" s="332"/>
      <c r="G33" s="307"/>
      <c r="H33" s="307"/>
      <c r="I33" s="333"/>
      <c r="J33" s="333"/>
      <c r="K33" s="307"/>
      <c r="L33" s="312"/>
      <c r="M33" s="310"/>
      <c r="N33" s="327">
        <f t="shared" si="0"/>
        <v>0</v>
      </c>
    </row>
    <row r="34" spans="1:14" ht="15.75">
      <c r="A34" s="61"/>
      <c r="B34" s="57"/>
      <c r="C34" s="23"/>
      <c r="D34" s="331"/>
      <c r="E34" s="331"/>
      <c r="F34" s="332"/>
      <c r="G34" s="307"/>
      <c r="H34" s="307"/>
      <c r="I34" s="334"/>
      <c r="J34" s="334"/>
      <c r="K34" s="333"/>
      <c r="L34" s="312"/>
      <c r="M34" s="310"/>
      <c r="N34" s="327">
        <f t="shared" si="0"/>
        <v>0</v>
      </c>
    </row>
    <row r="35" spans="1:14" ht="16.5" thickBot="1">
      <c r="A35" s="61"/>
      <c r="B35" s="57"/>
      <c r="C35" s="23"/>
      <c r="D35" s="335"/>
      <c r="E35" s="335"/>
      <c r="F35" s="332"/>
      <c r="G35" s="334"/>
      <c r="H35" s="334"/>
      <c r="I35" s="334"/>
      <c r="J35" s="336"/>
      <c r="K35" s="333"/>
      <c r="L35" s="312"/>
      <c r="M35" s="310"/>
      <c r="N35" s="65">
        <f>SUM(N6:N34)</f>
        <v>23980</v>
      </c>
    </row>
    <row r="36" spans="1:14" ht="16.5" thickBot="1">
      <c r="A36" s="66" t="s">
        <v>8</v>
      </c>
      <c r="B36" s="67"/>
      <c r="C36" s="68"/>
      <c r="D36" s="337"/>
      <c r="E36" s="337"/>
      <c r="F36" s="337"/>
      <c r="G36" s="338">
        <f>SUM(G6:G35)</f>
        <v>0</v>
      </c>
      <c r="H36" s="338">
        <f>SUM(H6:H35)</f>
        <v>0</v>
      </c>
      <c r="I36" s="339">
        <f>SUM(I6:I35)</f>
        <v>23980</v>
      </c>
      <c r="J36" s="340">
        <f>SUM(J6:J34)</f>
        <v>23980</v>
      </c>
      <c r="K36" s="341">
        <f>SUM(K6:K34)</f>
        <v>0</v>
      </c>
      <c r="L36" s="310">
        <f>SUM(L6:L35)</f>
        <v>0</v>
      </c>
      <c r="M36" s="310">
        <f>SUM(M6:M35)</f>
        <v>0</v>
      </c>
      <c r="N36" s="65">
        <f>SUM(J36:M36)</f>
        <v>23980</v>
      </c>
    </row>
    <row r="37" spans="1:14" ht="15.75">
      <c r="A37" s="1"/>
      <c r="B37" s="1"/>
      <c r="C37" s="1"/>
      <c r="D37" s="58"/>
      <c r="E37" s="1"/>
      <c r="F37" s="1"/>
      <c r="G37" s="1"/>
      <c r="H37" s="8" t="s">
        <v>7</v>
      </c>
      <c r="I37" s="74"/>
      <c r="J37" s="75"/>
      <c r="K37" s="76"/>
      <c r="L37" s="69"/>
      <c r="M37" s="69"/>
      <c r="N37" s="1"/>
    </row>
    <row r="38" spans="1:14" ht="15.75">
      <c r="A38" s="66" t="s">
        <v>6</v>
      </c>
      <c r="B38" s="66"/>
      <c r="C38" s="1"/>
      <c r="D38" s="58"/>
      <c r="E38" s="77" t="s">
        <v>5</v>
      </c>
      <c r="F38" s="77"/>
      <c r="G38" s="1" t="s">
        <v>4</v>
      </c>
      <c r="H38" s="88"/>
      <c r="I38" s="89"/>
      <c r="J38" s="69"/>
      <c r="K38" s="20"/>
      <c r="L38" s="79"/>
      <c r="M38" s="79"/>
      <c r="N38" s="1"/>
    </row>
    <row r="39" spans="1:14" ht="15.75">
      <c r="A39" s="66" t="s">
        <v>3</v>
      </c>
      <c r="B39" s="80"/>
      <c r="C39" s="81"/>
      <c r="D39" s="1"/>
      <c r="E39" s="353">
        <v>545</v>
      </c>
      <c r="F39" s="353"/>
      <c r="G39" s="1"/>
      <c r="H39" s="78"/>
      <c r="I39" s="26"/>
      <c r="J39" s="79"/>
      <c r="K39" s="79"/>
      <c r="L39" s="79"/>
      <c r="M39" s="79"/>
      <c r="N39" s="82"/>
    </row>
    <row r="40" spans="1:14" ht="15.75">
      <c r="A40" s="66" t="s">
        <v>2</v>
      </c>
      <c r="B40" s="1"/>
      <c r="C40" s="342">
        <v>40</v>
      </c>
      <c r="D40" s="1"/>
      <c r="E40" s="1"/>
      <c r="F40" s="1"/>
      <c r="G40" s="1"/>
      <c r="H40" s="77"/>
      <c r="I40" s="26"/>
      <c r="J40" s="79"/>
      <c r="K40" s="79"/>
      <c r="L40" s="79"/>
      <c r="M40" s="79"/>
      <c r="N40" s="82"/>
    </row>
    <row r="41" spans="1:14">
      <c r="A41" s="1"/>
      <c r="B41" s="1"/>
      <c r="C41" s="338">
        <f>C40*E39</f>
        <v>21800</v>
      </c>
      <c r="D41" s="1"/>
      <c r="E41" s="1"/>
      <c r="F41" s="1"/>
      <c r="G41" s="1"/>
      <c r="H41" s="79"/>
      <c r="I41" s="79"/>
      <c r="J41" s="79"/>
      <c r="K41" s="1"/>
      <c r="L41" s="79"/>
      <c r="M41" s="79"/>
      <c r="N41" s="82"/>
    </row>
    <row r="42" spans="1:14" ht="16.5" thickBot="1">
      <c r="A42" s="66" t="s">
        <v>1</v>
      </c>
      <c r="B42" s="1"/>
      <c r="C42" s="343">
        <v>2200</v>
      </c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ht="15.75" thickBot="1">
      <c r="A43" s="354" t="s">
        <v>0</v>
      </c>
      <c r="B43" s="355"/>
      <c r="C43" s="344">
        <f>SUM(C41+C42)</f>
        <v>24000</v>
      </c>
      <c r="D43" s="86"/>
      <c r="E43" s="1"/>
      <c r="F43" s="1"/>
      <c r="G43" s="1"/>
      <c r="H43" s="1"/>
      <c r="I43" s="1"/>
      <c r="J43" s="1"/>
      <c r="K43" s="1"/>
      <c r="L43" s="1"/>
      <c r="M43" s="1"/>
      <c r="N43" s="58"/>
    </row>
  </sheetData>
  <mergeCells count="5">
    <mergeCell ref="D3:E3"/>
    <mergeCell ref="K3:M3"/>
    <mergeCell ref="H4:I4"/>
    <mergeCell ref="E39:F39"/>
    <mergeCell ref="A43:B43"/>
  </mergeCells>
  <pageMargins left="0.5" right="0.21" top="0.74803149606299213" bottom="0.74803149606299213" header="0.31496062992125984" footer="0.31496062992125984"/>
  <pageSetup paperSize="9" scale="75" orientation="landscape" horizontalDpi="200" verticalDpi="200" r:id="rId1"/>
</worksheet>
</file>

<file path=xl/worksheets/sheet2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43"/>
  <sheetViews>
    <sheetView zoomScale="85" zoomScaleNormal="85" workbookViewId="0">
      <selection sqref="A1:N43"/>
    </sheetView>
  </sheetViews>
  <sheetFormatPr baseColWidth="10" defaultRowHeight="15"/>
  <cols>
    <col min="1" max="1" width="5.5703125" customWidth="1"/>
    <col min="2" max="2" width="17.5703125" customWidth="1"/>
    <col min="3" max="3" width="15" customWidth="1"/>
    <col min="4" max="4" width="9.85546875" customWidth="1"/>
    <col min="5" max="5" width="10.85546875" customWidth="1"/>
    <col min="6" max="6" width="9.140625" customWidth="1"/>
    <col min="7" max="7" width="12.42578125" customWidth="1"/>
    <col min="8" max="8" width="9.85546875" customWidth="1"/>
    <col min="9" max="9" width="11.28515625" customWidth="1"/>
    <col min="10" max="10" width="11.42578125" customWidth="1"/>
    <col min="11" max="11" width="11.5703125" customWidth="1"/>
    <col min="12" max="12" width="9.42578125" customWidth="1"/>
    <col min="13" max="13" width="11.28515625" customWidth="1"/>
    <col min="14" max="14" width="12.85546875" customWidth="1"/>
  </cols>
  <sheetData>
    <row r="1" spans="1:14" ht="16.5" thickBot="1">
      <c r="A1" s="1"/>
      <c r="B1" s="2"/>
      <c r="C1" s="3" t="s">
        <v>25</v>
      </c>
      <c r="D1" s="4"/>
      <c r="E1" s="5"/>
      <c r="F1" s="6"/>
      <c r="G1" s="1"/>
      <c r="H1" s="1"/>
      <c r="I1" s="1"/>
      <c r="J1" s="7" t="s">
        <v>24</v>
      </c>
      <c r="K1" s="8"/>
      <c r="L1" s="1"/>
      <c r="M1" s="1"/>
      <c r="N1" s="1"/>
    </row>
    <row r="2" spans="1:14" ht="16.5" thickBot="1">
      <c r="A2" s="1"/>
      <c r="B2" s="9"/>
      <c r="C2" s="10"/>
      <c r="D2" s="10"/>
      <c r="E2" s="10"/>
      <c r="F2" s="1"/>
      <c r="G2" s="1"/>
      <c r="H2" s="1"/>
      <c r="I2" s="11"/>
      <c r="J2" s="1"/>
      <c r="K2" s="9"/>
      <c r="L2" s="9"/>
      <c r="M2" s="9"/>
      <c r="N2" s="9"/>
    </row>
    <row r="3" spans="1:14" ht="16.5" thickBot="1">
      <c r="A3" s="12" t="s">
        <v>23</v>
      </c>
      <c r="B3" s="13"/>
      <c r="C3" s="5"/>
      <c r="D3" s="347" t="s">
        <v>58</v>
      </c>
      <c r="E3" s="348"/>
      <c r="F3" s="14"/>
      <c r="G3" s="1"/>
      <c r="H3" s="1"/>
      <c r="I3" s="1"/>
      <c r="J3" s="12"/>
      <c r="K3" s="349">
        <v>40315</v>
      </c>
      <c r="L3" s="350"/>
      <c r="M3" s="351"/>
      <c r="N3" s="15" t="s">
        <v>26</v>
      </c>
    </row>
    <row r="4" spans="1:14" ht="15.75">
      <c r="A4" s="1"/>
      <c r="B4" s="16"/>
      <c r="C4" s="16"/>
      <c r="D4" s="16"/>
      <c r="E4" s="16"/>
      <c r="F4" s="1"/>
      <c r="G4" s="1"/>
      <c r="H4" s="352" t="s">
        <v>22</v>
      </c>
      <c r="I4" s="352"/>
      <c r="J4" s="1"/>
      <c r="K4" s="16"/>
      <c r="L4" s="16"/>
      <c r="M4" s="17"/>
      <c r="N4" s="16"/>
    </row>
    <row r="5" spans="1:14" ht="15.75">
      <c r="A5" s="18" t="s">
        <v>21</v>
      </c>
      <c r="B5" s="18" t="s">
        <v>20</v>
      </c>
      <c r="C5" s="18" t="s">
        <v>19</v>
      </c>
      <c r="D5" s="18" t="s">
        <v>18</v>
      </c>
      <c r="E5" s="18" t="s">
        <v>17</v>
      </c>
      <c r="F5" s="18" t="s">
        <v>16</v>
      </c>
      <c r="G5" s="18" t="s">
        <v>15</v>
      </c>
      <c r="H5" s="18" t="s">
        <v>14</v>
      </c>
      <c r="I5" s="18" t="s">
        <v>13</v>
      </c>
      <c r="J5" s="18" t="s">
        <v>12</v>
      </c>
      <c r="K5" s="18" t="s">
        <v>11</v>
      </c>
      <c r="L5" s="18" t="s">
        <v>10</v>
      </c>
      <c r="M5" s="18" t="s">
        <v>9</v>
      </c>
      <c r="N5" s="18" t="s">
        <v>0</v>
      </c>
    </row>
    <row r="6" spans="1:14" ht="15.75">
      <c r="A6" s="19" t="s">
        <v>110</v>
      </c>
      <c r="B6" s="32" t="s">
        <v>236</v>
      </c>
      <c r="C6" s="21" t="s">
        <v>28</v>
      </c>
      <c r="D6" s="305"/>
      <c r="E6" s="305"/>
      <c r="F6" s="306">
        <v>33972</v>
      </c>
      <c r="G6" s="307"/>
      <c r="H6" s="307" t="s">
        <v>237</v>
      </c>
      <c r="I6" s="309">
        <v>40330</v>
      </c>
      <c r="J6" s="307">
        <v>40330</v>
      </c>
      <c r="K6" s="307"/>
      <c r="L6" s="307"/>
      <c r="M6" s="310"/>
      <c r="N6" s="311">
        <f>SUM(G6:I6)</f>
        <v>40330</v>
      </c>
    </row>
    <row r="7" spans="1:14" ht="13.5" customHeight="1">
      <c r="A7" s="19" t="s">
        <v>110</v>
      </c>
      <c r="B7" s="32" t="s">
        <v>238</v>
      </c>
      <c r="C7" s="21" t="s">
        <v>28</v>
      </c>
      <c r="D7" s="305">
        <v>40314</v>
      </c>
      <c r="E7" s="305">
        <v>40315</v>
      </c>
      <c r="F7" s="306">
        <v>33973</v>
      </c>
      <c r="G7" s="307">
        <v>42510</v>
      </c>
      <c r="H7" s="307"/>
      <c r="I7" s="309"/>
      <c r="J7" s="307">
        <v>28340</v>
      </c>
      <c r="K7" s="307">
        <v>14170</v>
      </c>
      <c r="L7" s="307"/>
      <c r="M7" s="310"/>
      <c r="N7" s="311">
        <f>SUM(G7:I7)</f>
        <v>42510</v>
      </c>
    </row>
    <row r="8" spans="1:14" ht="15.75">
      <c r="A8" s="19" t="s">
        <v>110</v>
      </c>
      <c r="B8" s="32" t="s">
        <v>238</v>
      </c>
      <c r="C8" s="21" t="s">
        <v>28</v>
      </c>
      <c r="D8" s="305"/>
      <c r="E8" s="305"/>
      <c r="F8" s="306">
        <v>33974</v>
      </c>
      <c r="G8" s="307"/>
      <c r="H8" s="307" t="s">
        <v>239</v>
      </c>
      <c r="I8" s="309">
        <v>204375</v>
      </c>
      <c r="J8" s="307">
        <v>136250</v>
      </c>
      <c r="K8" s="307">
        <v>68125</v>
      </c>
      <c r="L8" s="307"/>
      <c r="M8" s="310"/>
      <c r="N8" s="311">
        <f>SUM(G8:I8)</f>
        <v>204375</v>
      </c>
    </row>
    <row r="9" spans="1:14" ht="15.75">
      <c r="A9" s="19" t="s">
        <v>45</v>
      </c>
      <c r="B9" s="20" t="s">
        <v>240</v>
      </c>
      <c r="C9" s="31" t="s">
        <v>28</v>
      </c>
      <c r="D9" s="305"/>
      <c r="E9" s="305"/>
      <c r="F9" s="306">
        <v>33975</v>
      </c>
      <c r="G9" s="307"/>
      <c r="H9" s="308" t="s">
        <v>241</v>
      </c>
      <c r="I9" s="309">
        <v>70850</v>
      </c>
      <c r="J9" s="307"/>
      <c r="K9" s="307">
        <v>70850</v>
      </c>
      <c r="L9" s="307"/>
      <c r="M9" s="310"/>
      <c r="N9" s="311">
        <f t="shared" ref="N9:N34" si="0">SUM(G9+I9)</f>
        <v>70850</v>
      </c>
    </row>
    <row r="10" spans="1:14" ht="15.75">
      <c r="A10" s="19" t="s">
        <v>45</v>
      </c>
      <c r="B10" s="21" t="s">
        <v>240</v>
      </c>
      <c r="C10" s="31" t="s">
        <v>28</v>
      </c>
      <c r="D10" s="305">
        <v>40315</v>
      </c>
      <c r="E10" s="305">
        <v>40316</v>
      </c>
      <c r="F10" s="306">
        <v>33976</v>
      </c>
      <c r="G10" s="307">
        <v>35970</v>
      </c>
      <c r="H10" s="307"/>
      <c r="I10" s="309"/>
      <c r="J10" s="307"/>
      <c r="K10" s="307">
        <v>35970</v>
      </c>
      <c r="L10" s="307"/>
      <c r="M10" s="312"/>
      <c r="N10" s="311">
        <f t="shared" si="0"/>
        <v>35970</v>
      </c>
    </row>
    <row r="11" spans="1:14" ht="15.75">
      <c r="A11" s="19" t="s">
        <v>59</v>
      </c>
      <c r="B11" s="313" t="s">
        <v>232</v>
      </c>
      <c r="C11" s="31" t="s">
        <v>28</v>
      </c>
      <c r="D11" s="314"/>
      <c r="E11" s="314"/>
      <c r="F11" s="306">
        <v>33977</v>
      </c>
      <c r="G11" s="307"/>
      <c r="H11" s="307" t="s">
        <v>242</v>
      </c>
      <c r="I11" s="309">
        <v>53410</v>
      </c>
      <c r="J11" s="307"/>
      <c r="K11" s="307">
        <v>53410</v>
      </c>
      <c r="L11" s="307"/>
      <c r="M11" s="310"/>
      <c r="N11" s="311">
        <f t="shared" si="0"/>
        <v>53410</v>
      </c>
    </row>
    <row r="12" spans="1:14" ht="15.75">
      <c r="A12" s="19"/>
      <c r="B12" s="31"/>
      <c r="C12" s="31"/>
      <c r="D12" s="305"/>
      <c r="E12" s="305"/>
      <c r="F12" s="306"/>
      <c r="G12" s="307"/>
      <c r="H12" s="307"/>
      <c r="I12" s="309"/>
      <c r="J12" s="307"/>
      <c r="K12" s="307"/>
      <c r="L12" s="307"/>
      <c r="M12" s="310"/>
      <c r="N12" s="311">
        <f t="shared" si="0"/>
        <v>0</v>
      </c>
    </row>
    <row r="13" spans="1:14" ht="15.75">
      <c r="A13" s="19"/>
      <c r="B13" s="313"/>
      <c r="C13" s="31"/>
      <c r="D13" s="314"/>
      <c r="E13" s="314"/>
      <c r="F13" s="306"/>
      <c r="G13" s="307"/>
      <c r="H13" s="307"/>
      <c r="I13" s="309"/>
      <c r="J13" s="307"/>
      <c r="K13" s="307"/>
      <c r="L13" s="307"/>
      <c r="M13" s="310"/>
      <c r="N13" s="311">
        <f t="shared" si="0"/>
        <v>0</v>
      </c>
    </row>
    <row r="14" spans="1:14" ht="15.75">
      <c r="A14" s="19"/>
      <c r="B14" s="31"/>
      <c r="C14" s="31"/>
      <c r="D14" s="305"/>
      <c r="E14" s="305"/>
      <c r="F14" s="306"/>
      <c r="G14" s="307"/>
      <c r="H14" s="307"/>
      <c r="I14" s="309"/>
      <c r="J14" s="307"/>
      <c r="K14" s="307"/>
      <c r="L14" s="307"/>
      <c r="M14" s="310"/>
      <c r="N14" s="311">
        <f t="shared" si="0"/>
        <v>0</v>
      </c>
    </row>
    <row r="15" spans="1:14" ht="15.75">
      <c r="A15" s="19"/>
      <c r="B15" s="31"/>
      <c r="C15" s="31"/>
      <c r="D15" s="305"/>
      <c r="E15" s="305"/>
      <c r="F15" s="306"/>
      <c r="G15" s="307"/>
      <c r="H15" s="307"/>
      <c r="I15" s="309"/>
      <c r="J15" s="307"/>
      <c r="K15" s="307"/>
      <c r="L15" s="307"/>
      <c r="M15" s="310"/>
      <c r="N15" s="311">
        <f t="shared" si="0"/>
        <v>0</v>
      </c>
    </row>
    <row r="16" spans="1:14" ht="15.75">
      <c r="A16" s="19"/>
      <c r="B16" s="20"/>
      <c r="C16" s="31"/>
      <c r="D16" s="305"/>
      <c r="E16" s="305"/>
      <c r="F16" s="306"/>
      <c r="G16" s="307"/>
      <c r="H16" s="308"/>
      <c r="I16" s="309"/>
      <c r="J16" s="307"/>
      <c r="K16" s="307"/>
      <c r="L16" s="307"/>
      <c r="M16" s="310"/>
      <c r="N16" s="311">
        <f t="shared" si="0"/>
        <v>0</v>
      </c>
    </row>
    <row r="17" spans="1:14" ht="15.75">
      <c r="A17" s="19"/>
      <c r="B17" s="32"/>
      <c r="C17" s="21"/>
      <c r="D17" s="305"/>
      <c r="E17" s="305"/>
      <c r="F17" s="306"/>
      <c r="G17" s="307"/>
      <c r="H17" s="307"/>
      <c r="I17" s="309"/>
      <c r="J17" s="307"/>
      <c r="K17" s="307"/>
      <c r="L17" s="307"/>
      <c r="M17" s="310"/>
      <c r="N17" s="311">
        <f t="shared" si="0"/>
        <v>0</v>
      </c>
    </row>
    <row r="18" spans="1:14" ht="15.75">
      <c r="A18" s="19"/>
      <c r="B18" s="32"/>
      <c r="C18" s="21"/>
      <c r="D18" s="305"/>
      <c r="E18" s="305"/>
      <c r="F18" s="306"/>
      <c r="G18" s="307"/>
      <c r="H18" s="307"/>
      <c r="I18" s="309"/>
      <c r="J18" s="307"/>
      <c r="K18" s="307"/>
      <c r="L18" s="307"/>
      <c r="M18" s="310"/>
      <c r="N18" s="311">
        <f t="shared" si="0"/>
        <v>0</v>
      </c>
    </row>
    <row r="19" spans="1:14" ht="15.75">
      <c r="A19" s="19"/>
      <c r="B19" s="32"/>
      <c r="C19" s="21"/>
      <c r="D19" s="305"/>
      <c r="E19" s="305"/>
      <c r="F19" s="306"/>
      <c r="G19" s="307"/>
      <c r="H19" s="307"/>
      <c r="I19" s="309"/>
      <c r="J19" s="307"/>
      <c r="K19" s="307"/>
      <c r="L19" s="307"/>
      <c r="M19" s="310"/>
      <c r="N19" s="311">
        <f t="shared" si="0"/>
        <v>0</v>
      </c>
    </row>
    <row r="20" spans="1:14" ht="15.75">
      <c r="A20" s="19"/>
      <c r="B20" s="32"/>
      <c r="C20" s="21"/>
      <c r="D20" s="305"/>
      <c r="E20" s="305"/>
      <c r="F20" s="306"/>
      <c r="G20" s="307"/>
      <c r="H20" s="307"/>
      <c r="I20" s="309"/>
      <c r="J20" s="307"/>
      <c r="K20" s="307"/>
      <c r="L20" s="307"/>
      <c r="M20" s="310"/>
      <c r="N20" s="311">
        <f t="shared" si="0"/>
        <v>0</v>
      </c>
    </row>
    <row r="21" spans="1:14" ht="15.75">
      <c r="A21" s="41"/>
      <c r="B21" s="42"/>
      <c r="C21" s="43"/>
      <c r="D21" s="321"/>
      <c r="E21" s="321"/>
      <c r="F21" s="322"/>
      <c r="G21" s="323"/>
      <c r="H21" s="323"/>
      <c r="I21" s="324"/>
      <c r="J21" s="325"/>
      <c r="K21" s="323"/>
      <c r="L21" s="325"/>
      <c r="M21" s="326"/>
      <c r="N21" s="327">
        <f t="shared" si="0"/>
        <v>0</v>
      </c>
    </row>
    <row r="22" spans="1:14" ht="15.75">
      <c r="A22" s="38"/>
      <c r="B22" s="39"/>
      <c r="C22" s="33"/>
      <c r="D22" s="328"/>
      <c r="E22" s="328"/>
      <c r="F22" s="315"/>
      <c r="G22" s="316"/>
      <c r="H22" s="316"/>
      <c r="I22" s="317"/>
      <c r="J22" s="316"/>
      <c r="K22" s="316"/>
      <c r="L22" s="318"/>
      <c r="M22" s="319"/>
      <c r="N22" s="327">
        <f t="shared" si="0"/>
        <v>0</v>
      </c>
    </row>
    <row r="23" spans="1:14" ht="15.75">
      <c r="A23" s="38"/>
      <c r="B23" s="51"/>
      <c r="C23" s="33"/>
      <c r="D23" s="328"/>
      <c r="E23" s="328"/>
      <c r="F23" s="315"/>
      <c r="G23" s="318"/>
      <c r="H23" s="318"/>
      <c r="I23" s="317"/>
      <c r="J23" s="316"/>
      <c r="K23" s="318"/>
      <c r="L23" s="318"/>
      <c r="M23" s="319"/>
      <c r="N23" s="327">
        <f t="shared" si="0"/>
        <v>0</v>
      </c>
    </row>
    <row r="24" spans="1:14" ht="15.75">
      <c r="A24" s="38"/>
      <c r="B24" s="51"/>
      <c r="C24" s="33"/>
      <c r="D24" s="328"/>
      <c r="E24" s="328"/>
      <c r="F24" s="315"/>
      <c r="G24" s="316"/>
      <c r="H24" s="316"/>
      <c r="I24" s="317"/>
      <c r="J24" s="329"/>
      <c r="K24" s="316"/>
      <c r="L24" s="316"/>
      <c r="M24" s="319"/>
      <c r="N24" s="327">
        <f t="shared" si="0"/>
        <v>0</v>
      </c>
    </row>
    <row r="25" spans="1:14" ht="15.75">
      <c r="A25" s="38"/>
      <c r="B25" s="53"/>
      <c r="C25" s="33"/>
      <c r="D25" s="328"/>
      <c r="E25" s="328"/>
      <c r="F25" s="315"/>
      <c r="G25" s="318"/>
      <c r="H25" s="318"/>
      <c r="I25" s="317"/>
      <c r="J25" s="316"/>
      <c r="K25" s="316"/>
      <c r="L25" s="318"/>
      <c r="M25" s="319"/>
      <c r="N25" s="327">
        <f t="shared" si="0"/>
        <v>0</v>
      </c>
    </row>
    <row r="26" spans="1:14" ht="15.75">
      <c r="A26" s="38"/>
      <c r="B26" s="51"/>
      <c r="C26" s="33"/>
      <c r="D26" s="328"/>
      <c r="E26" s="328"/>
      <c r="F26" s="315"/>
      <c r="G26" s="316"/>
      <c r="H26" s="316"/>
      <c r="I26" s="317"/>
      <c r="J26" s="316"/>
      <c r="K26" s="316"/>
      <c r="L26" s="316"/>
      <c r="M26" s="319"/>
      <c r="N26" s="327">
        <f t="shared" si="0"/>
        <v>0</v>
      </c>
    </row>
    <row r="27" spans="1:14" ht="15.75">
      <c r="A27" s="38"/>
      <c r="B27" s="51"/>
      <c r="C27" s="33"/>
      <c r="D27" s="328"/>
      <c r="E27" s="328"/>
      <c r="F27" s="315"/>
      <c r="G27" s="316"/>
      <c r="H27" s="316"/>
      <c r="I27" s="317"/>
      <c r="J27" s="316"/>
      <c r="K27" s="316"/>
      <c r="L27" s="318"/>
      <c r="M27" s="319"/>
      <c r="N27" s="327">
        <f t="shared" si="0"/>
        <v>0</v>
      </c>
    </row>
    <row r="28" spans="1:14" ht="15.75">
      <c r="A28" s="38"/>
      <c r="B28" s="54"/>
      <c r="C28" s="33"/>
      <c r="D28" s="328"/>
      <c r="E28" s="328"/>
      <c r="F28" s="315"/>
      <c r="G28" s="316"/>
      <c r="H28" s="316"/>
      <c r="I28" s="329"/>
      <c r="J28" s="329"/>
      <c r="K28" s="316"/>
      <c r="L28" s="318"/>
      <c r="M28" s="319"/>
      <c r="N28" s="327">
        <f t="shared" si="0"/>
        <v>0</v>
      </c>
    </row>
    <row r="29" spans="1:14" ht="15.75">
      <c r="A29" s="38"/>
      <c r="B29" s="55"/>
      <c r="C29" s="52"/>
      <c r="D29" s="328"/>
      <c r="E29" s="328"/>
      <c r="F29" s="330"/>
      <c r="G29" s="316"/>
      <c r="H29" s="316"/>
      <c r="I29" s="329"/>
      <c r="J29" s="329"/>
      <c r="K29" s="316"/>
      <c r="L29" s="318"/>
      <c r="M29" s="319"/>
      <c r="N29" s="327">
        <f t="shared" si="0"/>
        <v>0</v>
      </c>
    </row>
    <row r="30" spans="1:14" ht="15.75">
      <c r="A30" s="19"/>
      <c r="B30" s="57"/>
      <c r="C30" s="23"/>
      <c r="D30" s="331"/>
      <c r="E30" s="331"/>
      <c r="F30" s="332"/>
      <c r="G30" s="307"/>
      <c r="H30" s="307"/>
      <c r="I30" s="333"/>
      <c r="J30" s="333"/>
      <c r="K30" s="334"/>
      <c r="L30" s="312"/>
      <c r="M30" s="310"/>
      <c r="N30" s="327">
        <f t="shared" si="0"/>
        <v>0</v>
      </c>
    </row>
    <row r="31" spans="1:14" ht="15.75">
      <c r="A31" s="19"/>
      <c r="B31" s="57"/>
      <c r="C31" s="23"/>
      <c r="D31" s="331"/>
      <c r="E31" s="331"/>
      <c r="F31" s="332"/>
      <c r="G31" s="307"/>
      <c r="H31" s="307"/>
      <c r="I31" s="333"/>
      <c r="J31" s="333"/>
      <c r="K31" s="307"/>
      <c r="L31" s="312"/>
      <c r="M31" s="310"/>
      <c r="N31" s="327">
        <f t="shared" si="0"/>
        <v>0</v>
      </c>
    </row>
    <row r="32" spans="1:14" ht="15.75">
      <c r="A32" s="61"/>
      <c r="B32" s="62"/>
      <c r="C32" s="23"/>
      <c r="D32" s="331"/>
      <c r="E32" s="331"/>
      <c r="F32" s="332"/>
      <c r="G32" s="307"/>
      <c r="H32" s="307"/>
      <c r="I32" s="333"/>
      <c r="J32" s="333"/>
      <c r="K32" s="307"/>
      <c r="L32" s="312"/>
      <c r="M32" s="310"/>
      <c r="N32" s="327">
        <f t="shared" si="0"/>
        <v>0</v>
      </c>
    </row>
    <row r="33" spans="1:14" ht="15.75">
      <c r="A33" s="61"/>
      <c r="B33" s="57"/>
      <c r="C33" s="23"/>
      <c r="D33" s="331"/>
      <c r="E33" s="331"/>
      <c r="F33" s="332"/>
      <c r="G33" s="307"/>
      <c r="H33" s="307"/>
      <c r="I33" s="333"/>
      <c r="J33" s="333"/>
      <c r="K33" s="307"/>
      <c r="L33" s="312"/>
      <c r="M33" s="310"/>
      <c r="N33" s="327">
        <f t="shared" si="0"/>
        <v>0</v>
      </c>
    </row>
    <row r="34" spans="1:14" ht="15.75">
      <c r="A34" s="61"/>
      <c r="B34" s="57"/>
      <c r="C34" s="23"/>
      <c r="D34" s="331"/>
      <c r="E34" s="331"/>
      <c r="F34" s="332"/>
      <c r="G34" s="307"/>
      <c r="H34" s="307"/>
      <c r="I34" s="334"/>
      <c r="J34" s="334"/>
      <c r="K34" s="333"/>
      <c r="L34" s="312"/>
      <c r="M34" s="310"/>
      <c r="N34" s="327">
        <f t="shared" si="0"/>
        <v>0</v>
      </c>
    </row>
    <row r="35" spans="1:14" ht="16.5" thickBot="1">
      <c r="A35" s="61"/>
      <c r="B35" s="57"/>
      <c r="C35" s="23"/>
      <c r="D35" s="335"/>
      <c r="E35" s="335"/>
      <c r="F35" s="332"/>
      <c r="G35" s="334"/>
      <c r="H35" s="334"/>
      <c r="I35" s="334"/>
      <c r="J35" s="336"/>
      <c r="K35" s="333"/>
      <c r="L35" s="312"/>
      <c r="M35" s="310"/>
      <c r="N35" s="65">
        <f>SUM(N6:N34)</f>
        <v>447445</v>
      </c>
    </row>
    <row r="36" spans="1:14" ht="16.5" thickBot="1">
      <c r="A36" s="66" t="s">
        <v>8</v>
      </c>
      <c r="B36" s="67"/>
      <c r="C36" s="68"/>
      <c r="D36" s="337"/>
      <c r="E36" s="337"/>
      <c r="F36" s="337"/>
      <c r="G36" s="338">
        <f>SUM(G6:G35)</f>
        <v>78480</v>
      </c>
      <c r="H36" s="338">
        <f>SUM(H6:H35)</f>
        <v>0</v>
      </c>
      <c r="I36" s="339">
        <f>SUM(I6:I35)</f>
        <v>368965</v>
      </c>
      <c r="J36" s="340">
        <f>SUM(J6:J34)</f>
        <v>204920</v>
      </c>
      <c r="K36" s="341">
        <f>SUM(K6:K34)</f>
        <v>242525</v>
      </c>
      <c r="L36" s="310">
        <f>SUM(L6:L35)</f>
        <v>0</v>
      </c>
      <c r="M36" s="310">
        <f>SUM(M6:M35)</f>
        <v>0</v>
      </c>
      <c r="N36" s="65">
        <f>SUM(J36:M36)</f>
        <v>447445</v>
      </c>
    </row>
    <row r="37" spans="1:14" ht="15.75">
      <c r="A37" s="1"/>
      <c r="B37" s="1"/>
      <c r="C37" s="1"/>
      <c r="D37" s="58"/>
      <c r="E37" s="1"/>
      <c r="F37" s="1"/>
      <c r="G37" s="1"/>
      <c r="H37" s="8" t="s">
        <v>7</v>
      </c>
      <c r="I37" s="74"/>
      <c r="J37" s="75"/>
      <c r="K37" s="76"/>
      <c r="L37" s="69"/>
      <c r="M37" s="69"/>
      <c r="N37" s="1"/>
    </row>
    <row r="38" spans="1:14" ht="15.75">
      <c r="A38" s="66" t="s">
        <v>6</v>
      </c>
      <c r="B38" s="66"/>
      <c r="C38" s="1"/>
      <c r="D38" s="58"/>
      <c r="E38" s="77" t="s">
        <v>5</v>
      </c>
      <c r="F38" s="77"/>
      <c r="G38" s="1" t="s">
        <v>4</v>
      </c>
      <c r="H38" s="88"/>
      <c r="I38" s="89"/>
      <c r="J38" s="69"/>
      <c r="K38" s="20"/>
      <c r="L38" s="79"/>
      <c r="M38" s="79"/>
      <c r="N38" s="1"/>
    </row>
    <row r="39" spans="1:14" ht="15.75">
      <c r="A39" s="66" t="s">
        <v>3</v>
      </c>
      <c r="B39" s="80"/>
      <c r="C39" s="81"/>
      <c r="D39" s="1"/>
      <c r="E39" s="353">
        <v>545</v>
      </c>
      <c r="F39" s="353"/>
      <c r="G39" s="1"/>
      <c r="H39" s="78"/>
      <c r="I39" s="26"/>
      <c r="J39" s="79"/>
      <c r="K39" s="79"/>
      <c r="L39" s="79"/>
      <c r="M39" s="79"/>
      <c r="N39" s="82"/>
    </row>
    <row r="40" spans="1:14" ht="15.75">
      <c r="A40" s="66" t="s">
        <v>2</v>
      </c>
      <c r="B40" s="1"/>
      <c r="C40" s="342">
        <v>376</v>
      </c>
      <c r="D40" s="1"/>
      <c r="E40" s="1"/>
      <c r="F40" s="1"/>
      <c r="G40" s="1"/>
      <c r="H40" s="77"/>
      <c r="I40" s="26"/>
      <c r="J40" s="79"/>
      <c r="K40" s="79"/>
      <c r="L40" s="79"/>
      <c r="M40" s="79"/>
      <c r="N40" s="82"/>
    </row>
    <row r="41" spans="1:14">
      <c r="A41" s="1"/>
      <c r="B41" s="1"/>
      <c r="C41" s="338">
        <f>C40*E39</f>
        <v>204920</v>
      </c>
      <c r="D41" s="1"/>
      <c r="E41" s="1"/>
      <c r="F41" s="1"/>
      <c r="G41" s="1"/>
      <c r="H41" s="79"/>
      <c r="I41" s="79"/>
      <c r="J41" s="79"/>
      <c r="K41" s="1"/>
      <c r="L41" s="79"/>
      <c r="M41" s="79"/>
      <c r="N41" s="82"/>
    </row>
    <row r="42" spans="1:14" ht="16.5" thickBot="1">
      <c r="A42" s="66" t="s">
        <v>1</v>
      </c>
      <c r="B42" s="1"/>
      <c r="C42" s="343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ht="15.75" thickBot="1">
      <c r="A43" s="354" t="s">
        <v>0</v>
      </c>
      <c r="B43" s="355"/>
      <c r="C43" s="344">
        <f>SUM(C41+C42)</f>
        <v>204920</v>
      </c>
      <c r="D43" s="86"/>
      <c r="E43" s="1"/>
      <c r="F43" s="1"/>
      <c r="G43" s="1"/>
      <c r="H43" s="1"/>
      <c r="I43" s="1"/>
      <c r="J43" s="1"/>
      <c r="K43" s="1"/>
      <c r="L43" s="1"/>
      <c r="M43" s="1"/>
      <c r="N43" s="58"/>
    </row>
  </sheetData>
  <mergeCells count="5">
    <mergeCell ref="D3:E3"/>
    <mergeCell ref="K3:M3"/>
    <mergeCell ref="H4:I4"/>
    <mergeCell ref="E39:F39"/>
    <mergeCell ref="A43:B43"/>
  </mergeCells>
  <pageMargins left="0.5" right="0.21" top="0.74803149606299213" bottom="0.74803149606299213" header="0.31496062992125984" footer="0.31496062992125984"/>
  <pageSetup paperSize="9" scale="75" orientation="landscape" horizontalDpi="200" verticalDpi="200" r:id="rId1"/>
</worksheet>
</file>

<file path=xl/worksheets/sheet2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43"/>
  <sheetViews>
    <sheetView zoomScale="85" zoomScaleNormal="85" workbookViewId="0">
      <selection sqref="A1:N43"/>
    </sheetView>
  </sheetViews>
  <sheetFormatPr baseColWidth="10" defaultRowHeight="15"/>
  <cols>
    <col min="1" max="1" width="5.5703125" customWidth="1"/>
    <col min="2" max="2" width="17.5703125" customWidth="1"/>
    <col min="3" max="3" width="15" customWidth="1"/>
    <col min="4" max="4" width="9.85546875" customWidth="1"/>
    <col min="5" max="5" width="10.85546875" customWidth="1"/>
    <col min="6" max="6" width="9.140625" customWidth="1"/>
    <col min="7" max="7" width="12.42578125" customWidth="1"/>
    <col min="8" max="8" width="9.85546875" customWidth="1"/>
    <col min="9" max="9" width="11.28515625" customWidth="1"/>
    <col min="10" max="10" width="10.28515625" customWidth="1"/>
    <col min="11" max="11" width="11.5703125" customWidth="1"/>
    <col min="12" max="12" width="9.42578125" customWidth="1"/>
    <col min="13" max="13" width="11.28515625" customWidth="1"/>
    <col min="14" max="14" width="12.85546875" customWidth="1"/>
  </cols>
  <sheetData>
    <row r="1" spans="1:14" ht="16.5" thickBot="1">
      <c r="A1" s="1"/>
      <c r="B1" s="2"/>
      <c r="C1" s="3" t="s">
        <v>25</v>
      </c>
      <c r="D1" s="4"/>
      <c r="E1" s="5"/>
      <c r="F1" s="6"/>
      <c r="G1" s="1"/>
      <c r="H1" s="1"/>
      <c r="I1" s="1"/>
      <c r="J1" s="7" t="s">
        <v>24</v>
      </c>
      <c r="K1" s="8"/>
      <c r="L1" s="1"/>
      <c r="M1" s="1"/>
      <c r="N1" s="1"/>
    </row>
    <row r="2" spans="1:14" ht="16.5" thickBot="1">
      <c r="A2" s="1"/>
      <c r="B2" s="9"/>
      <c r="C2" s="10"/>
      <c r="D2" s="10"/>
      <c r="E2" s="10"/>
      <c r="F2" s="1"/>
      <c r="G2" s="1"/>
      <c r="H2" s="1"/>
      <c r="I2" s="11"/>
      <c r="J2" s="1"/>
      <c r="K2" s="9"/>
      <c r="L2" s="9"/>
      <c r="M2" s="9"/>
      <c r="N2" s="9"/>
    </row>
    <row r="3" spans="1:14" ht="16.5" thickBot="1">
      <c r="A3" s="12" t="s">
        <v>23</v>
      </c>
      <c r="B3" s="13"/>
      <c r="C3" s="5"/>
      <c r="D3" s="347" t="s">
        <v>58</v>
      </c>
      <c r="E3" s="348"/>
      <c r="F3" s="14"/>
      <c r="G3" s="1"/>
      <c r="H3" s="1"/>
      <c r="I3" s="1"/>
      <c r="J3" s="12"/>
      <c r="K3" s="349">
        <v>40314</v>
      </c>
      <c r="L3" s="350"/>
      <c r="M3" s="351"/>
      <c r="N3" s="15" t="s">
        <v>27</v>
      </c>
    </row>
    <row r="4" spans="1:14" ht="15.75">
      <c r="A4" s="1"/>
      <c r="B4" s="16"/>
      <c r="C4" s="16"/>
      <c r="D4" s="16"/>
      <c r="E4" s="16"/>
      <c r="F4" s="1"/>
      <c r="G4" s="1"/>
      <c r="H4" s="352" t="s">
        <v>22</v>
      </c>
      <c r="I4" s="352"/>
      <c r="J4" s="1"/>
      <c r="K4" s="16"/>
      <c r="L4" s="16"/>
      <c r="M4" s="17"/>
      <c r="N4" s="16"/>
    </row>
    <row r="5" spans="1:14" ht="15.75">
      <c r="A5" s="18" t="s">
        <v>21</v>
      </c>
      <c r="B5" s="18" t="s">
        <v>20</v>
      </c>
      <c r="C5" s="18" t="s">
        <v>19</v>
      </c>
      <c r="D5" s="18" t="s">
        <v>18</v>
      </c>
      <c r="E5" s="18" t="s">
        <v>17</v>
      </c>
      <c r="F5" s="18" t="s">
        <v>16</v>
      </c>
      <c r="G5" s="18" t="s">
        <v>15</v>
      </c>
      <c r="H5" s="18" t="s">
        <v>14</v>
      </c>
      <c r="I5" s="18" t="s">
        <v>13</v>
      </c>
      <c r="J5" s="18" t="s">
        <v>12</v>
      </c>
      <c r="K5" s="18" t="s">
        <v>11</v>
      </c>
      <c r="L5" s="18" t="s">
        <v>10</v>
      </c>
      <c r="M5" s="18" t="s">
        <v>9</v>
      </c>
      <c r="N5" s="18" t="s">
        <v>0</v>
      </c>
    </row>
    <row r="6" spans="1:14" ht="15.75">
      <c r="A6" s="19" t="s">
        <v>32</v>
      </c>
      <c r="B6" s="32" t="s">
        <v>229</v>
      </c>
      <c r="C6" s="21" t="s">
        <v>230</v>
      </c>
      <c r="D6" s="305">
        <v>40293</v>
      </c>
      <c r="E6" s="305">
        <v>40296</v>
      </c>
      <c r="F6" s="306">
        <v>33965</v>
      </c>
      <c r="G6" s="307">
        <v>91560</v>
      </c>
      <c r="H6" s="307"/>
      <c r="I6" s="309"/>
      <c r="J6" s="307"/>
      <c r="K6" s="307"/>
      <c r="L6" s="307"/>
      <c r="M6" s="310">
        <v>91560</v>
      </c>
      <c r="N6" s="311">
        <f>SUM(G6:I6)</f>
        <v>91560</v>
      </c>
    </row>
    <row r="7" spans="1:14" ht="13.5" customHeight="1">
      <c r="A7" s="19" t="s">
        <v>62</v>
      </c>
      <c r="B7" s="32" t="s">
        <v>231</v>
      </c>
      <c r="C7" s="21" t="s">
        <v>28</v>
      </c>
      <c r="D7" s="305">
        <v>40314</v>
      </c>
      <c r="E7" s="305">
        <v>40315</v>
      </c>
      <c r="F7" s="306">
        <v>33967</v>
      </c>
      <c r="G7" s="307">
        <v>35970</v>
      </c>
      <c r="H7" s="307"/>
      <c r="I7" s="309"/>
      <c r="J7" s="307">
        <v>35970</v>
      </c>
      <c r="K7" s="307"/>
      <c r="L7" s="307"/>
      <c r="M7" s="310"/>
      <c r="N7" s="311">
        <f>SUM(G7:I7)</f>
        <v>35970</v>
      </c>
    </row>
    <row r="8" spans="1:14" ht="15.75">
      <c r="A8" s="19" t="s">
        <v>59</v>
      </c>
      <c r="B8" s="32" t="s">
        <v>232</v>
      </c>
      <c r="C8" s="21" t="s">
        <v>28</v>
      </c>
      <c r="D8" s="305">
        <v>40314</v>
      </c>
      <c r="E8" s="305">
        <v>40316</v>
      </c>
      <c r="F8" s="306">
        <v>33968</v>
      </c>
      <c r="G8" s="307">
        <v>71940</v>
      </c>
      <c r="H8" s="307"/>
      <c r="I8" s="309"/>
      <c r="J8" s="307"/>
      <c r="K8" s="307">
        <v>71940</v>
      </c>
      <c r="L8" s="307"/>
      <c r="M8" s="310"/>
      <c r="N8" s="311">
        <f>SUM(G8:I8)</f>
        <v>71940</v>
      </c>
    </row>
    <row r="9" spans="1:14" ht="15.75">
      <c r="A9" s="19" t="s">
        <v>45</v>
      </c>
      <c r="B9" s="20" t="s">
        <v>233</v>
      </c>
      <c r="C9" s="31" t="s">
        <v>28</v>
      </c>
      <c r="D9" s="305">
        <v>40314</v>
      </c>
      <c r="E9" s="305">
        <v>40315</v>
      </c>
      <c r="F9" s="306">
        <v>33969</v>
      </c>
      <c r="G9" s="307">
        <v>35970</v>
      </c>
      <c r="H9" s="308"/>
      <c r="I9" s="309"/>
      <c r="J9" s="307"/>
      <c r="K9" s="307">
        <v>35970</v>
      </c>
      <c r="L9" s="307"/>
      <c r="M9" s="310"/>
      <c r="N9" s="311">
        <f t="shared" ref="N9:N34" si="0">SUM(G9+I9)</f>
        <v>35970</v>
      </c>
    </row>
    <row r="10" spans="1:14" ht="15.75">
      <c r="A10" s="19" t="s">
        <v>176</v>
      </c>
      <c r="B10" s="21" t="s">
        <v>234</v>
      </c>
      <c r="C10" s="31" t="s">
        <v>28</v>
      </c>
      <c r="D10" s="305">
        <v>40314</v>
      </c>
      <c r="E10" s="305">
        <v>40315</v>
      </c>
      <c r="F10" s="306">
        <v>33970</v>
      </c>
      <c r="G10" s="307">
        <v>35970</v>
      </c>
      <c r="H10" s="307"/>
      <c r="I10" s="309"/>
      <c r="J10" s="307"/>
      <c r="K10" s="307">
        <v>35970</v>
      </c>
      <c r="L10" s="307"/>
      <c r="M10" s="312"/>
      <c r="N10" s="311">
        <f t="shared" si="0"/>
        <v>35970</v>
      </c>
    </row>
    <row r="11" spans="1:14" ht="15.75">
      <c r="A11" s="19" t="s">
        <v>176</v>
      </c>
      <c r="B11" s="313" t="s">
        <v>234</v>
      </c>
      <c r="C11" s="31" t="s">
        <v>28</v>
      </c>
      <c r="D11" s="314"/>
      <c r="E11" s="314"/>
      <c r="F11" s="306">
        <v>33971</v>
      </c>
      <c r="G11" s="307"/>
      <c r="H11" s="307" t="s">
        <v>235</v>
      </c>
      <c r="I11" s="309">
        <v>32700</v>
      </c>
      <c r="J11" s="307"/>
      <c r="K11" s="307">
        <v>32700</v>
      </c>
      <c r="L11" s="307"/>
      <c r="M11" s="310"/>
      <c r="N11" s="311">
        <f t="shared" si="0"/>
        <v>32700</v>
      </c>
    </row>
    <row r="12" spans="1:14" ht="15.75">
      <c r="A12" s="19"/>
      <c r="B12" s="31"/>
      <c r="C12" s="31"/>
      <c r="D12" s="305"/>
      <c r="E12" s="305"/>
      <c r="F12" s="306"/>
      <c r="G12" s="307"/>
      <c r="H12" s="307"/>
      <c r="I12" s="309"/>
      <c r="J12" s="307"/>
      <c r="K12" s="307"/>
      <c r="L12" s="307"/>
      <c r="M12" s="310"/>
      <c r="N12" s="311">
        <f t="shared" si="0"/>
        <v>0</v>
      </c>
    </row>
    <row r="13" spans="1:14" ht="15.75">
      <c r="A13" s="19"/>
      <c r="B13" s="313"/>
      <c r="C13" s="31"/>
      <c r="D13" s="314"/>
      <c r="E13" s="314"/>
      <c r="F13" s="306"/>
      <c r="G13" s="307"/>
      <c r="H13" s="307"/>
      <c r="I13" s="309"/>
      <c r="J13" s="307"/>
      <c r="K13" s="307"/>
      <c r="L13" s="307"/>
      <c r="M13" s="310"/>
      <c r="N13" s="311">
        <f t="shared" si="0"/>
        <v>0</v>
      </c>
    </row>
    <row r="14" spans="1:14" ht="15.75">
      <c r="A14" s="19"/>
      <c r="B14" s="31"/>
      <c r="C14" s="31"/>
      <c r="D14" s="305"/>
      <c r="E14" s="305"/>
      <c r="F14" s="306"/>
      <c r="G14" s="307"/>
      <c r="H14" s="307"/>
      <c r="I14" s="309"/>
      <c r="J14" s="307"/>
      <c r="K14" s="307"/>
      <c r="L14" s="307"/>
      <c r="M14" s="310"/>
      <c r="N14" s="311">
        <f t="shared" si="0"/>
        <v>0</v>
      </c>
    </row>
    <row r="15" spans="1:14" ht="15.75">
      <c r="A15" s="19"/>
      <c r="B15" s="31"/>
      <c r="C15" s="31"/>
      <c r="D15" s="305"/>
      <c r="E15" s="305"/>
      <c r="F15" s="306"/>
      <c r="G15" s="307"/>
      <c r="H15" s="307"/>
      <c r="I15" s="309"/>
      <c r="J15" s="307"/>
      <c r="K15" s="307"/>
      <c r="L15" s="307"/>
      <c r="M15" s="310"/>
      <c r="N15" s="311">
        <f t="shared" si="0"/>
        <v>0</v>
      </c>
    </row>
    <row r="16" spans="1:14" ht="15.75">
      <c r="A16" s="19"/>
      <c r="B16" s="20"/>
      <c r="C16" s="31"/>
      <c r="D16" s="305"/>
      <c r="E16" s="305"/>
      <c r="F16" s="306"/>
      <c r="G16" s="307"/>
      <c r="H16" s="308"/>
      <c r="I16" s="309"/>
      <c r="J16" s="307"/>
      <c r="K16" s="307"/>
      <c r="L16" s="307"/>
      <c r="M16" s="310"/>
      <c r="N16" s="311">
        <f t="shared" si="0"/>
        <v>0</v>
      </c>
    </row>
    <row r="17" spans="1:14" ht="15.75">
      <c r="A17" s="19"/>
      <c r="B17" s="32"/>
      <c r="C17" s="21"/>
      <c r="D17" s="305"/>
      <c r="E17" s="305"/>
      <c r="F17" s="306"/>
      <c r="G17" s="307"/>
      <c r="H17" s="307"/>
      <c r="I17" s="309"/>
      <c r="J17" s="307"/>
      <c r="K17" s="307"/>
      <c r="L17" s="307"/>
      <c r="M17" s="310"/>
      <c r="N17" s="311">
        <f t="shared" si="0"/>
        <v>0</v>
      </c>
    </row>
    <row r="18" spans="1:14" ht="15.75">
      <c r="A18" s="19"/>
      <c r="B18" s="32"/>
      <c r="C18" s="21"/>
      <c r="D18" s="305"/>
      <c r="E18" s="305"/>
      <c r="F18" s="306"/>
      <c r="G18" s="307"/>
      <c r="H18" s="307"/>
      <c r="I18" s="309"/>
      <c r="J18" s="307"/>
      <c r="K18" s="307"/>
      <c r="L18" s="307"/>
      <c r="M18" s="310"/>
      <c r="N18" s="311">
        <f t="shared" si="0"/>
        <v>0</v>
      </c>
    </row>
    <row r="19" spans="1:14" ht="15.75">
      <c r="A19" s="19"/>
      <c r="B19" s="32"/>
      <c r="C19" s="21"/>
      <c r="D19" s="305"/>
      <c r="E19" s="305"/>
      <c r="F19" s="306"/>
      <c r="G19" s="307"/>
      <c r="H19" s="307"/>
      <c r="I19" s="309"/>
      <c r="J19" s="307"/>
      <c r="K19" s="307"/>
      <c r="L19" s="307"/>
      <c r="M19" s="310"/>
      <c r="N19" s="311">
        <f t="shared" si="0"/>
        <v>0</v>
      </c>
    </row>
    <row r="20" spans="1:14" ht="15.75">
      <c r="A20" s="19"/>
      <c r="B20" s="32"/>
      <c r="C20" s="21"/>
      <c r="D20" s="305"/>
      <c r="E20" s="305"/>
      <c r="F20" s="306"/>
      <c r="G20" s="307"/>
      <c r="H20" s="307"/>
      <c r="I20" s="309"/>
      <c r="J20" s="307"/>
      <c r="K20" s="307"/>
      <c r="L20" s="307"/>
      <c r="M20" s="310"/>
      <c r="N20" s="311">
        <f t="shared" si="0"/>
        <v>0</v>
      </c>
    </row>
    <row r="21" spans="1:14" ht="15.75">
      <c r="A21" s="41"/>
      <c r="B21" s="42"/>
      <c r="C21" s="43"/>
      <c r="D21" s="321"/>
      <c r="E21" s="321"/>
      <c r="F21" s="322"/>
      <c r="G21" s="323"/>
      <c r="H21" s="323"/>
      <c r="I21" s="324"/>
      <c r="J21" s="325"/>
      <c r="K21" s="323"/>
      <c r="L21" s="325"/>
      <c r="M21" s="326"/>
      <c r="N21" s="327">
        <f t="shared" si="0"/>
        <v>0</v>
      </c>
    </row>
    <row r="22" spans="1:14" ht="15.75">
      <c r="A22" s="38"/>
      <c r="B22" s="39"/>
      <c r="C22" s="33"/>
      <c r="D22" s="328"/>
      <c r="E22" s="328"/>
      <c r="F22" s="315"/>
      <c r="G22" s="316"/>
      <c r="H22" s="316"/>
      <c r="I22" s="317"/>
      <c r="J22" s="316"/>
      <c r="K22" s="316"/>
      <c r="L22" s="318"/>
      <c r="M22" s="319"/>
      <c r="N22" s="327">
        <f t="shared" si="0"/>
        <v>0</v>
      </c>
    </row>
    <row r="23" spans="1:14" ht="15.75">
      <c r="A23" s="38"/>
      <c r="B23" s="51"/>
      <c r="C23" s="33"/>
      <c r="D23" s="328"/>
      <c r="E23" s="328"/>
      <c r="F23" s="315"/>
      <c r="G23" s="318"/>
      <c r="H23" s="318"/>
      <c r="I23" s="317"/>
      <c r="J23" s="316"/>
      <c r="K23" s="318"/>
      <c r="L23" s="318"/>
      <c r="M23" s="319"/>
      <c r="N23" s="327">
        <f t="shared" si="0"/>
        <v>0</v>
      </c>
    </row>
    <row r="24" spans="1:14" ht="15.75">
      <c r="A24" s="38"/>
      <c r="B24" s="51"/>
      <c r="C24" s="33"/>
      <c r="D24" s="328"/>
      <c r="E24" s="328"/>
      <c r="F24" s="315"/>
      <c r="G24" s="316"/>
      <c r="H24" s="316"/>
      <c r="I24" s="317"/>
      <c r="J24" s="329"/>
      <c r="K24" s="316"/>
      <c r="L24" s="316"/>
      <c r="M24" s="319"/>
      <c r="N24" s="327">
        <f t="shared" si="0"/>
        <v>0</v>
      </c>
    </row>
    <row r="25" spans="1:14" ht="15.75">
      <c r="A25" s="38"/>
      <c r="B25" s="53"/>
      <c r="C25" s="33"/>
      <c r="D25" s="328"/>
      <c r="E25" s="328"/>
      <c r="F25" s="315"/>
      <c r="G25" s="318"/>
      <c r="H25" s="318"/>
      <c r="I25" s="317"/>
      <c r="J25" s="316"/>
      <c r="K25" s="316"/>
      <c r="L25" s="318"/>
      <c r="M25" s="319"/>
      <c r="N25" s="327">
        <f t="shared" si="0"/>
        <v>0</v>
      </c>
    </row>
    <row r="26" spans="1:14" ht="15.75">
      <c r="A26" s="38"/>
      <c r="B26" s="51"/>
      <c r="C26" s="33"/>
      <c r="D26" s="328"/>
      <c r="E26" s="328"/>
      <c r="F26" s="315"/>
      <c r="G26" s="316"/>
      <c r="H26" s="316"/>
      <c r="I26" s="317"/>
      <c r="J26" s="316"/>
      <c r="K26" s="316"/>
      <c r="L26" s="316"/>
      <c r="M26" s="319"/>
      <c r="N26" s="327">
        <f t="shared" si="0"/>
        <v>0</v>
      </c>
    </row>
    <row r="27" spans="1:14" ht="15.75">
      <c r="A27" s="38"/>
      <c r="B27" s="51"/>
      <c r="C27" s="33"/>
      <c r="D27" s="328"/>
      <c r="E27" s="328"/>
      <c r="F27" s="315"/>
      <c r="G27" s="316"/>
      <c r="H27" s="316"/>
      <c r="I27" s="317"/>
      <c r="J27" s="316"/>
      <c r="K27" s="316"/>
      <c r="L27" s="318"/>
      <c r="M27" s="319"/>
      <c r="N27" s="327">
        <f t="shared" si="0"/>
        <v>0</v>
      </c>
    </row>
    <row r="28" spans="1:14" ht="15.75">
      <c r="A28" s="38"/>
      <c r="B28" s="54"/>
      <c r="C28" s="33"/>
      <c r="D28" s="328"/>
      <c r="E28" s="328"/>
      <c r="F28" s="315"/>
      <c r="G28" s="316"/>
      <c r="H28" s="316"/>
      <c r="I28" s="329"/>
      <c r="J28" s="329"/>
      <c r="K28" s="316"/>
      <c r="L28" s="318"/>
      <c r="M28" s="319"/>
      <c r="N28" s="327">
        <f t="shared" si="0"/>
        <v>0</v>
      </c>
    </row>
    <row r="29" spans="1:14" ht="15.75">
      <c r="A29" s="38"/>
      <c r="B29" s="55"/>
      <c r="C29" s="52"/>
      <c r="D29" s="328"/>
      <c r="E29" s="328"/>
      <c r="F29" s="330"/>
      <c r="G29" s="316"/>
      <c r="H29" s="316"/>
      <c r="I29" s="329"/>
      <c r="J29" s="329"/>
      <c r="K29" s="316"/>
      <c r="L29" s="318"/>
      <c r="M29" s="319"/>
      <c r="N29" s="327">
        <f t="shared" si="0"/>
        <v>0</v>
      </c>
    </row>
    <row r="30" spans="1:14" ht="15.75">
      <c r="A30" s="19"/>
      <c r="B30" s="57"/>
      <c r="C30" s="23"/>
      <c r="D30" s="331"/>
      <c r="E30" s="331"/>
      <c r="F30" s="332"/>
      <c r="G30" s="307"/>
      <c r="H30" s="307"/>
      <c r="I30" s="333"/>
      <c r="J30" s="333"/>
      <c r="K30" s="334"/>
      <c r="L30" s="312"/>
      <c r="M30" s="310"/>
      <c r="N30" s="327">
        <f t="shared" si="0"/>
        <v>0</v>
      </c>
    </row>
    <row r="31" spans="1:14" ht="15.75">
      <c r="A31" s="19"/>
      <c r="B31" s="57"/>
      <c r="C31" s="23"/>
      <c r="D31" s="331"/>
      <c r="E31" s="331"/>
      <c r="F31" s="332"/>
      <c r="G31" s="307"/>
      <c r="H31" s="307"/>
      <c r="I31" s="333"/>
      <c r="J31" s="333"/>
      <c r="K31" s="307"/>
      <c r="L31" s="312"/>
      <c r="M31" s="310"/>
      <c r="N31" s="327">
        <f t="shared" si="0"/>
        <v>0</v>
      </c>
    </row>
    <row r="32" spans="1:14" ht="15.75">
      <c r="A32" s="61"/>
      <c r="B32" s="62"/>
      <c r="C32" s="23"/>
      <c r="D32" s="331"/>
      <c r="E32" s="331"/>
      <c r="F32" s="332"/>
      <c r="G32" s="307"/>
      <c r="H32" s="307"/>
      <c r="I32" s="333"/>
      <c r="J32" s="333"/>
      <c r="K32" s="307"/>
      <c r="L32" s="312"/>
      <c r="M32" s="310"/>
      <c r="N32" s="327">
        <f t="shared" si="0"/>
        <v>0</v>
      </c>
    </row>
    <row r="33" spans="1:14" ht="15.75">
      <c r="A33" s="61"/>
      <c r="B33" s="57"/>
      <c r="C33" s="23"/>
      <c r="D33" s="331"/>
      <c r="E33" s="331"/>
      <c r="F33" s="332"/>
      <c r="G33" s="307"/>
      <c r="H33" s="307"/>
      <c r="I33" s="333"/>
      <c r="J33" s="333"/>
      <c r="K33" s="307"/>
      <c r="L33" s="312"/>
      <c r="M33" s="310"/>
      <c r="N33" s="327">
        <f t="shared" si="0"/>
        <v>0</v>
      </c>
    </row>
    <row r="34" spans="1:14" ht="15.75">
      <c r="A34" s="61"/>
      <c r="B34" s="57"/>
      <c r="C34" s="23"/>
      <c r="D34" s="331"/>
      <c r="E34" s="331"/>
      <c r="F34" s="332"/>
      <c r="G34" s="307"/>
      <c r="H34" s="307"/>
      <c r="I34" s="334"/>
      <c r="J34" s="334"/>
      <c r="K34" s="333"/>
      <c r="L34" s="312"/>
      <c r="M34" s="310"/>
      <c r="N34" s="327">
        <f t="shared" si="0"/>
        <v>0</v>
      </c>
    </row>
    <row r="35" spans="1:14" ht="16.5" thickBot="1">
      <c r="A35" s="61"/>
      <c r="B35" s="57"/>
      <c r="C35" s="23"/>
      <c r="D35" s="335"/>
      <c r="E35" s="335"/>
      <c r="F35" s="332"/>
      <c r="G35" s="334"/>
      <c r="H35" s="334"/>
      <c r="I35" s="334"/>
      <c r="J35" s="336"/>
      <c r="K35" s="333"/>
      <c r="L35" s="312"/>
      <c r="M35" s="310"/>
      <c r="N35" s="65">
        <f>SUM(N6:N34)</f>
        <v>304110</v>
      </c>
    </row>
    <row r="36" spans="1:14" ht="16.5" thickBot="1">
      <c r="A36" s="66" t="s">
        <v>8</v>
      </c>
      <c r="B36" s="67"/>
      <c r="C36" s="68"/>
      <c r="D36" s="337"/>
      <c r="E36" s="337"/>
      <c r="F36" s="337"/>
      <c r="G36" s="338">
        <f>SUM(G6:G35)</f>
        <v>271410</v>
      </c>
      <c r="H36" s="338">
        <f>SUM(H6:H35)</f>
        <v>0</v>
      </c>
      <c r="I36" s="339">
        <f>SUM(I6:I35)</f>
        <v>32700</v>
      </c>
      <c r="J36" s="340">
        <f>SUM(J6:J34)</f>
        <v>35970</v>
      </c>
      <c r="K36" s="341">
        <f>SUM(K6:K34)</f>
        <v>176580</v>
      </c>
      <c r="L36" s="310">
        <f>SUM(L6:L35)</f>
        <v>0</v>
      </c>
      <c r="M36" s="310">
        <f>SUM(M6:M35)</f>
        <v>91560</v>
      </c>
      <c r="N36" s="65">
        <f>SUM(J36:M36)</f>
        <v>304110</v>
      </c>
    </row>
    <row r="37" spans="1:14" ht="15.75">
      <c r="A37" s="1"/>
      <c r="B37" s="1"/>
      <c r="C37" s="1"/>
      <c r="D37" s="58"/>
      <c r="E37" s="1"/>
      <c r="F37" s="1"/>
      <c r="G37" s="1"/>
      <c r="H37" s="8" t="s">
        <v>7</v>
      </c>
      <c r="I37" s="74"/>
      <c r="J37" s="75"/>
      <c r="K37" s="76"/>
      <c r="L37" s="69"/>
      <c r="M37" s="69"/>
      <c r="N37" s="1"/>
    </row>
    <row r="38" spans="1:14" ht="15.75">
      <c r="A38" s="66" t="s">
        <v>6</v>
      </c>
      <c r="B38" s="66"/>
      <c r="C38" s="1"/>
      <c r="D38" s="58"/>
      <c r="E38" s="77" t="s">
        <v>5</v>
      </c>
      <c r="F38" s="77"/>
      <c r="G38" s="1" t="s">
        <v>4</v>
      </c>
      <c r="H38" s="88"/>
      <c r="I38" s="89"/>
      <c r="J38" s="69"/>
      <c r="K38" s="20"/>
      <c r="L38" s="79"/>
      <c r="M38" s="79"/>
      <c r="N38" s="1"/>
    </row>
    <row r="39" spans="1:14" ht="15.75">
      <c r="A39" s="66" t="s">
        <v>3</v>
      </c>
      <c r="B39" s="80"/>
      <c r="C39" s="81"/>
      <c r="D39" s="1"/>
      <c r="E39" s="353">
        <v>545</v>
      </c>
      <c r="F39" s="353"/>
      <c r="G39" s="1"/>
      <c r="H39" s="78"/>
      <c r="I39" s="26"/>
      <c r="J39" s="79"/>
      <c r="K39" s="79"/>
      <c r="L39" s="79"/>
      <c r="M39" s="79"/>
      <c r="N39" s="82"/>
    </row>
    <row r="40" spans="1:14" ht="15.75">
      <c r="A40" s="66" t="s">
        <v>2</v>
      </c>
      <c r="B40" s="1"/>
      <c r="C40" s="342">
        <v>0</v>
      </c>
      <c r="D40" s="1"/>
      <c r="E40" s="1"/>
      <c r="F40" s="1"/>
      <c r="G40" s="1"/>
      <c r="H40" s="77"/>
      <c r="I40" s="26"/>
      <c r="J40" s="79"/>
      <c r="K40" s="79"/>
      <c r="L40" s="79"/>
      <c r="M40" s="79"/>
      <c r="N40" s="82"/>
    </row>
    <row r="41" spans="1:14">
      <c r="A41" s="1"/>
      <c r="B41" s="1"/>
      <c r="C41" s="338">
        <f>C40*E39</f>
        <v>0</v>
      </c>
      <c r="D41" s="1"/>
      <c r="E41" s="1"/>
      <c r="F41" s="1"/>
      <c r="G41" s="1"/>
      <c r="H41" s="79"/>
      <c r="I41" s="79"/>
      <c r="J41" s="79"/>
      <c r="K41" s="1"/>
      <c r="L41" s="79"/>
      <c r="M41" s="79"/>
      <c r="N41" s="82"/>
    </row>
    <row r="42" spans="1:14" ht="16.5" thickBot="1">
      <c r="A42" s="66" t="s">
        <v>1</v>
      </c>
      <c r="B42" s="1"/>
      <c r="C42" s="343">
        <v>36000</v>
      </c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ht="15.75" thickBot="1">
      <c r="A43" s="354" t="s">
        <v>0</v>
      </c>
      <c r="B43" s="355"/>
      <c r="C43" s="344">
        <f>SUM(C41+C42)</f>
        <v>36000</v>
      </c>
      <c r="D43" s="86"/>
      <c r="E43" s="1"/>
      <c r="F43" s="1"/>
      <c r="G43" s="1"/>
      <c r="H43" s="1"/>
      <c r="I43" s="1"/>
      <c r="J43" s="1"/>
      <c r="K43" s="1"/>
      <c r="L43" s="1"/>
      <c r="M43" s="1"/>
      <c r="N43" s="58"/>
    </row>
  </sheetData>
  <mergeCells count="5">
    <mergeCell ref="D3:E3"/>
    <mergeCell ref="K3:M3"/>
    <mergeCell ref="H4:I4"/>
    <mergeCell ref="E39:F39"/>
    <mergeCell ref="A43:B43"/>
  </mergeCells>
  <pageMargins left="0.5" right="0.21" top="0.74803149606299213" bottom="0.74803149606299213" header="0.31496062992125984" footer="0.31496062992125984"/>
  <pageSetup paperSize="9" scale="75" orientation="landscape" horizontalDpi="200" verticalDpi="200" r:id="rId1"/>
</worksheet>
</file>

<file path=xl/worksheets/sheet2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43"/>
  <sheetViews>
    <sheetView topLeftCell="A29" zoomScale="85" zoomScaleNormal="85" workbookViewId="0">
      <selection activeCell="N43" sqref="A1:N43"/>
    </sheetView>
  </sheetViews>
  <sheetFormatPr baseColWidth="10" defaultRowHeight="15"/>
  <cols>
    <col min="1" max="1" width="5.5703125" customWidth="1"/>
    <col min="2" max="2" width="17.5703125" customWidth="1"/>
    <col min="3" max="3" width="15" customWidth="1"/>
    <col min="4" max="4" width="9.85546875" customWidth="1"/>
    <col min="5" max="5" width="10.85546875" customWidth="1"/>
    <col min="6" max="6" width="9.140625" customWidth="1"/>
    <col min="7" max="7" width="12.42578125" customWidth="1"/>
    <col min="8" max="8" width="9.85546875" customWidth="1"/>
    <col min="9" max="9" width="11.28515625" customWidth="1"/>
    <col min="10" max="10" width="10.28515625" customWidth="1"/>
    <col min="11" max="11" width="11.5703125" customWidth="1"/>
    <col min="12" max="12" width="9.42578125" customWidth="1"/>
    <col min="13" max="13" width="11.28515625" customWidth="1"/>
    <col min="14" max="14" width="12.85546875" customWidth="1"/>
  </cols>
  <sheetData>
    <row r="1" spans="1:14" ht="16.5" thickBot="1">
      <c r="A1" s="1"/>
      <c r="B1" s="2"/>
      <c r="C1" s="3" t="s">
        <v>25</v>
      </c>
      <c r="D1" s="4"/>
      <c r="E1" s="5"/>
      <c r="F1" s="6"/>
      <c r="G1" s="1"/>
      <c r="H1" s="1"/>
      <c r="I1" s="1"/>
      <c r="J1" s="7" t="s">
        <v>24</v>
      </c>
      <c r="K1" s="8"/>
      <c r="L1" s="1"/>
      <c r="M1" s="1"/>
      <c r="N1" s="1"/>
    </row>
    <row r="2" spans="1:14" ht="16.5" thickBot="1">
      <c r="A2" s="1"/>
      <c r="B2" s="9"/>
      <c r="C2" s="10"/>
      <c r="D2" s="10"/>
      <c r="E2" s="10"/>
      <c r="F2" s="1"/>
      <c r="G2" s="1"/>
      <c r="H2" s="1"/>
      <c r="I2" s="11"/>
      <c r="J2" s="1"/>
      <c r="K2" s="9"/>
      <c r="L2" s="9"/>
      <c r="M2" s="9"/>
      <c r="N2" s="9"/>
    </row>
    <row r="3" spans="1:14" ht="16.5" thickBot="1">
      <c r="A3" s="12" t="s">
        <v>23</v>
      </c>
      <c r="B3" s="13"/>
      <c r="C3" s="5"/>
      <c r="D3" s="347" t="s">
        <v>69</v>
      </c>
      <c r="E3" s="348"/>
      <c r="F3" s="14"/>
      <c r="G3" s="1"/>
      <c r="H3" s="1"/>
      <c r="I3" s="1"/>
      <c r="J3" s="12"/>
      <c r="K3" s="349">
        <v>40314</v>
      </c>
      <c r="L3" s="350"/>
      <c r="M3" s="351"/>
      <c r="N3" s="15" t="s">
        <v>26</v>
      </c>
    </row>
    <row r="4" spans="1:14" ht="15.75">
      <c r="A4" s="1"/>
      <c r="B4" s="16"/>
      <c r="C4" s="16"/>
      <c r="D4" s="16"/>
      <c r="E4" s="16"/>
      <c r="F4" s="1"/>
      <c r="G4" s="1"/>
      <c r="H4" s="352" t="s">
        <v>22</v>
      </c>
      <c r="I4" s="352"/>
      <c r="J4" s="1"/>
      <c r="K4" s="16"/>
      <c r="L4" s="16"/>
      <c r="M4" s="17"/>
      <c r="N4" s="16"/>
    </row>
    <row r="5" spans="1:14" ht="15.75">
      <c r="A5" s="18" t="s">
        <v>21</v>
      </c>
      <c r="B5" s="18" t="s">
        <v>20</v>
      </c>
      <c r="C5" s="18" t="s">
        <v>19</v>
      </c>
      <c r="D5" s="18" t="s">
        <v>18</v>
      </c>
      <c r="E5" s="18" t="s">
        <v>17</v>
      </c>
      <c r="F5" s="18" t="s">
        <v>16</v>
      </c>
      <c r="G5" s="18" t="s">
        <v>15</v>
      </c>
      <c r="H5" s="18" t="s">
        <v>14</v>
      </c>
      <c r="I5" s="18" t="s">
        <v>13</v>
      </c>
      <c r="J5" s="18" t="s">
        <v>12</v>
      </c>
      <c r="K5" s="18" t="s">
        <v>11</v>
      </c>
      <c r="L5" s="18" t="s">
        <v>10</v>
      </c>
      <c r="M5" s="18" t="s">
        <v>9</v>
      </c>
      <c r="N5" s="18" t="s">
        <v>0</v>
      </c>
    </row>
    <row r="6" spans="1:14" ht="15.75">
      <c r="A6" s="19" t="s">
        <v>227</v>
      </c>
      <c r="B6" s="32" t="s">
        <v>228</v>
      </c>
      <c r="C6" s="21" t="s">
        <v>92</v>
      </c>
      <c r="D6" s="305">
        <v>40313</v>
      </c>
      <c r="E6" s="305">
        <v>40314</v>
      </c>
      <c r="F6" s="306">
        <v>33966</v>
      </c>
      <c r="G6" s="307">
        <v>54500</v>
      </c>
      <c r="H6" s="307"/>
      <c r="I6" s="309"/>
      <c r="J6" s="307"/>
      <c r="K6" s="307">
        <v>54500</v>
      </c>
      <c r="L6" s="307"/>
      <c r="M6" s="310"/>
      <c r="N6" s="311">
        <f>SUM(G6:I6)</f>
        <v>54500</v>
      </c>
    </row>
    <row r="7" spans="1:14" ht="13.5" customHeight="1">
      <c r="A7" s="19"/>
      <c r="B7" s="32"/>
      <c r="C7" s="21"/>
      <c r="D7" s="305"/>
      <c r="E7" s="305"/>
      <c r="F7" s="306"/>
      <c r="G7" s="307"/>
      <c r="H7" s="307"/>
      <c r="I7" s="309"/>
      <c r="J7" s="307"/>
      <c r="K7" s="307"/>
      <c r="L7" s="307"/>
      <c r="M7" s="310"/>
      <c r="N7" s="311">
        <f>SUM(G7:I7)</f>
        <v>0</v>
      </c>
    </row>
    <row r="8" spans="1:14" ht="15.75">
      <c r="A8" s="19"/>
      <c r="B8" s="32"/>
      <c r="C8" s="21"/>
      <c r="D8" s="305"/>
      <c r="E8" s="305"/>
      <c r="F8" s="306"/>
      <c r="G8" s="307"/>
      <c r="H8" s="307"/>
      <c r="I8" s="309"/>
      <c r="J8" s="307"/>
      <c r="K8" s="307"/>
      <c r="L8" s="307"/>
      <c r="M8" s="310"/>
      <c r="N8" s="311">
        <f>SUM(G8:I8)</f>
        <v>0</v>
      </c>
    </row>
    <row r="9" spans="1:14" ht="15.75">
      <c r="A9" s="19"/>
      <c r="B9" s="20"/>
      <c r="C9" s="31"/>
      <c r="D9" s="305"/>
      <c r="E9" s="305"/>
      <c r="F9" s="306"/>
      <c r="G9" s="307"/>
      <c r="H9" s="308"/>
      <c r="I9" s="309"/>
      <c r="J9" s="307"/>
      <c r="K9" s="307"/>
      <c r="L9" s="307"/>
      <c r="M9" s="310"/>
      <c r="N9" s="311">
        <f t="shared" ref="N9:N34" si="0">SUM(G9+I9)</f>
        <v>0</v>
      </c>
    </row>
    <row r="10" spans="1:14" ht="15.75">
      <c r="A10" s="19"/>
      <c r="B10" s="21"/>
      <c r="C10" s="31"/>
      <c r="D10" s="305"/>
      <c r="E10" s="305"/>
      <c r="F10" s="306"/>
      <c r="G10" s="307"/>
      <c r="H10" s="307"/>
      <c r="I10" s="309"/>
      <c r="J10" s="307"/>
      <c r="K10" s="307"/>
      <c r="L10" s="307"/>
      <c r="M10" s="312"/>
      <c r="N10" s="311">
        <f t="shared" si="0"/>
        <v>0</v>
      </c>
    </row>
    <row r="11" spans="1:14" ht="15.75">
      <c r="A11" s="19"/>
      <c r="B11" s="313"/>
      <c r="C11" s="31"/>
      <c r="D11" s="314"/>
      <c r="E11" s="314"/>
      <c r="F11" s="306"/>
      <c r="G11" s="307"/>
      <c r="H11" s="307"/>
      <c r="I11" s="309"/>
      <c r="J11" s="307"/>
      <c r="K11" s="307"/>
      <c r="L11" s="307"/>
      <c r="M11" s="310"/>
      <c r="N11" s="311">
        <f t="shared" si="0"/>
        <v>0</v>
      </c>
    </row>
    <row r="12" spans="1:14" ht="15.75">
      <c r="A12" s="19"/>
      <c r="B12" s="31"/>
      <c r="C12" s="31"/>
      <c r="D12" s="305"/>
      <c r="E12" s="305"/>
      <c r="F12" s="306"/>
      <c r="G12" s="307"/>
      <c r="H12" s="307"/>
      <c r="I12" s="309"/>
      <c r="J12" s="307"/>
      <c r="K12" s="307"/>
      <c r="L12" s="307"/>
      <c r="M12" s="310"/>
      <c r="N12" s="311">
        <f t="shared" si="0"/>
        <v>0</v>
      </c>
    </row>
    <row r="13" spans="1:14" ht="15.75">
      <c r="A13" s="19"/>
      <c r="B13" s="313"/>
      <c r="C13" s="31"/>
      <c r="D13" s="314"/>
      <c r="E13" s="314"/>
      <c r="F13" s="306"/>
      <c r="G13" s="307"/>
      <c r="H13" s="307"/>
      <c r="I13" s="309"/>
      <c r="J13" s="307"/>
      <c r="K13" s="307"/>
      <c r="L13" s="307"/>
      <c r="M13" s="310"/>
      <c r="N13" s="311">
        <f t="shared" si="0"/>
        <v>0</v>
      </c>
    </row>
    <row r="14" spans="1:14" ht="15.75">
      <c r="A14" s="19"/>
      <c r="B14" s="31"/>
      <c r="C14" s="31"/>
      <c r="D14" s="305"/>
      <c r="E14" s="305"/>
      <c r="F14" s="306"/>
      <c r="G14" s="307"/>
      <c r="H14" s="307"/>
      <c r="I14" s="309"/>
      <c r="J14" s="307"/>
      <c r="K14" s="307"/>
      <c r="L14" s="307"/>
      <c r="M14" s="310"/>
      <c r="N14" s="311">
        <f t="shared" si="0"/>
        <v>0</v>
      </c>
    </row>
    <row r="15" spans="1:14" ht="15.75">
      <c r="A15" s="19"/>
      <c r="B15" s="31"/>
      <c r="C15" s="31"/>
      <c r="D15" s="305"/>
      <c r="E15" s="305"/>
      <c r="F15" s="306"/>
      <c r="G15" s="307"/>
      <c r="H15" s="307"/>
      <c r="I15" s="309"/>
      <c r="J15" s="307"/>
      <c r="K15" s="307"/>
      <c r="L15" s="307"/>
      <c r="M15" s="310"/>
      <c r="N15" s="311">
        <f t="shared" si="0"/>
        <v>0</v>
      </c>
    </row>
    <row r="16" spans="1:14" ht="15.75">
      <c r="A16" s="19"/>
      <c r="B16" s="20"/>
      <c r="C16" s="31"/>
      <c r="D16" s="305"/>
      <c r="E16" s="305"/>
      <c r="F16" s="306"/>
      <c r="G16" s="307"/>
      <c r="H16" s="308"/>
      <c r="I16" s="309"/>
      <c r="J16" s="307"/>
      <c r="K16" s="307"/>
      <c r="L16" s="307"/>
      <c r="M16" s="310"/>
      <c r="N16" s="311">
        <f t="shared" si="0"/>
        <v>0</v>
      </c>
    </row>
    <row r="17" spans="1:14" ht="15.75">
      <c r="A17" s="19"/>
      <c r="B17" s="32"/>
      <c r="C17" s="21"/>
      <c r="D17" s="305"/>
      <c r="E17" s="305"/>
      <c r="F17" s="306"/>
      <c r="G17" s="307"/>
      <c r="H17" s="307"/>
      <c r="I17" s="309"/>
      <c r="J17" s="307"/>
      <c r="K17" s="307"/>
      <c r="L17" s="307"/>
      <c r="M17" s="310"/>
      <c r="N17" s="311">
        <f t="shared" si="0"/>
        <v>0</v>
      </c>
    </row>
    <row r="18" spans="1:14" ht="15.75">
      <c r="A18" s="19"/>
      <c r="B18" s="32"/>
      <c r="C18" s="21"/>
      <c r="D18" s="305"/>
      <c r="E18" s="305"/>
      <c r="F18" s="306"/>
      <c r="G18" s="307"/>
      <c r="H18" s="307"/>
      <c r="I18" s="309"/>
      <c r="J18" s="307"/>
      <c r="K18" s="307"/>
      <c r="L18" s="307"/>
      <c r="M18" s="310"/>
      <c r="N18" s="311">
        <f t="shared" si="0"/>
        <v>0</v>
      </c>
    </row>
    <row r="19" spans="1:14" ht="15.75">
      <c r="A19" s="19"/>
      <c r="B19" s="32"/>
      <c r="C19" s="21"/>
      <c r="D19" s="305"/>
      <c r="E19" s="305"/>
      <c r="F19" s="306"/>
      <c r="G19" s="307"/>
      <c r="H19" s="307"/>
      <c r="I19" s="309"/>
      <c r="J19" s="307"/>
      <c r="K19" s="307"/>
      <c r="L19" s="307"/>
      <c r="M19" s="310"/>
      <c r="N19" s="311">
        <f t="shared" si="0"/>
        <v>0</v>
      </c>
    </row>
    <row r="20" spans="1:14" ht="15.75">
      <c r="A20" s="19"/>
      <c r="B20" s="32"/>
      <c r="C20" s="21"/>
      <c r="D20" s="305"/>
      <c r="E20" s="305"/>
      <c r="F20" s="306"/>
      <c r="G20" s="307"/>
      <c r="H20" s="307"/>
      <c r="I20" s="309"/>
      <c r="J20" s="307"/>
      <c r="K20" s="307"/>
      <c r="L20" s="307"/>
      <c r="M20" s="310"/>
      <c r="N20" s="311">
        <f t="shared" si="0"/>
        <v>0</v>
      </c>
    </row>
    <row r="21" spans="1:14" ht="15.75">
      <c r="A21" s="41"/>
      <c r="B21" s="42"/>
      <c r="C21" s="43"/>
      <c r="D21" s="321"/>
      <c r="E21" s="321"/>
      <c r="F21" s="322"/>
      <c r="G21" s="323"/>
      <c r="H21" s="323"/>
      <c r="I21" s="324"/>
      <c r="J21" s="325"/>
      <c r="K21" s="323"/>
      <c r="L21" s="325"/>
      <c r="M21" s="326"/>
      <c r="N21" s="327">
        <f t="shared" si="0"/>
        <v>0</v>
      </c>
    </row>
    <row r="22" spans="1:14" ht="15.75">
      <c r="A22" s="38"/>
      <c r="B22" s="39"/>
      <c r="C22" s="33"/>
      <c r="D22" s="328"/>
      <c r="E22" s="328"/>
      <c r="F22" s="315"/>
      <c r="G22" s="316"/>
      <c r="H22" s="316"/>
      <c r="I22" s="317"/>
      <c r="J22" s="316"/>
      <c r="K22" s="316"/>
      <c r="L22" s="318"/>
      <c r="M22" s="319"/>
      <c r="N22" s="327">
        <f t="shared" si="0"/>
        <v>0</v>
      </c>
    </row>
    <row r="23" spans="1:14" ht="15.75">
      <c r="A23" s="38"/>
      <c r="B23" s="51"/>
      <c r="C23" s="33"/>
      <c r="D23" s="328"/>
      <c r="E23" s="328"/>
      <c r="F23" s="315"/>
      <c r="G23" s="318"/>
      <c r="H23" s="318"/>
      <c r="I23" s="317"/>
      <c r="J23" s="316"/>
      <c r="K23" s="318"/>
      <c r="L23" s="318"/>
      <c r="M23" s="319"/>
      <c r="N23" s="327">
        <f t="shared" si="0"/>
        <v>0</v>
      </c>
    </row>
    <row r="24" spans="1:14" ht="15.75">
      <c r="A24" s="38"/>
      <c r="B24" s="51"/>
      <c r="C24" s="33"/>
      <c r="D24" s="328"/>
      <c r="E24" s="328"/>
      <c r="F24" s="315"/>
      <c r="G24" s="316"/>
      <c r="H24" s="316"/>
      <c r="I24" s="317"/>
      <c r="J24" s="329"/>
      <c r="K24" s="316"/>
      <c r="L24" s="316"/>
      <c r="M24" s="319"/>
      <c r="N24" s="327">
        <f t="shared" si="0"/>
        <v>0</v>
      </c>
    </row>
    <row r="25" spans="1:14" ht="15.75">
      <c r="A25" s="38"/>
      <c r="B25" s="53"/>
      <c r="C25" s="33"/>
      <c r="D25" s="328"/>
      <c r="E25" s="328"/>
      <c r="F25" s="315"/>
      <c r="G25" s="318"/>
      <c r="H25" s="318"/>
      <c r="I25" s="317"/>
      <c r="J25" s="316"/>
      <c r="K25" s="316"/>
      <c r="L25" s="318"/>
      <c r="M25" s="319"/>
      <c r="N25" s="327">
        <f t="shared" si="0"/>
        <v>0</v>
      </c>
    </row>
    <row r="26" spans="1:14" ht="15.75">
      <c r="A26" s="38"/>
      <c r="B26" s="51"/>
      <c r="C26" s="33"/>
      <c r="D26" s="328"/>
      <c r="E26" s="328"/>
      <c r="F26" s="315"/>
      <c r="G26" s="316"/>
      <c r="H26" s="316"/>
      <c r="I26" s="317"/>
      <c r="J26" s="316"/>
      <c r="K26" s="316"/>
      <c r="L26" s="316"/>
      <c r="M26" s="319"/>
      <c r="N26" s="327">
        <f t="shared" si="0"/>
        <v>0</v>
      </c>
    </row>
    <row r="27" spans="1:14" ht="15.75">
      <c r="A27" s="38"/>
      <c r="B27" s="51"/>
      <c r="C27" s="33"/>
      <c r="D27" s="328"/>
      <c r="E27" s="328"/>
      <c r="F27" s="315"/>
      <c r="G27" s="316"/>
      <c r="H27" s="316"/>
      <c r="I27" s="317"/>
      <c r="J27" s="316"/>
      <c r="K27" s="316"/>
      <c r="L27" s="318"/>
      <c r="M27" s="319"/>
      <c r="N27" s="327">
        <f t="shared" si="0"/>
        <v>0</v>
      </c>
    </row>
    <row r="28" spans="1:14" ht="15.75">
      <c r="A28" s="38"/>
      <c r="B28" s="54"/>
      <c r="C28" s="33"/>
      <c r="D28" s="328"/>
      <c r="E28" s="328"/>
      <c r="F28" s="315"/>
      <c r="G28" s="316"/>
      <c r="H28" s="316"/>
      <c r="I28" s="329"/>
      <c r="J28" s="329"/>
      <c r="K28" s="316"/>
      <c r="L28" s="318"/>
      <c r="M28" s="319"/>
      <c r="N28" s="327">
        <f t="shared" si="0"/>
        <v>0</v>
      </c>
    </row>
    <row r="29" spans="1:14" ht="15.75">
      <c r="A29" s="38"/>
      <c r="B29" s="55"/>
      <c r="C29" s="52"/>
      <c r="D29" s="328"/>
      <c r="E29" s="328"/>
      <c r="F29" s="330"/>
      <c r="G29" s="316"/>
      <c r="H29" s="316"/>
      <c r="I29" s="329"/>
      <c r="J29" s="329"/>
      <c r="K29" s="316"/>
      <c r="L29" s="318"/>
      <c r="M29" s="319"/>
      <c r="N29" s="327">
        <f t="shared" si="0"/>
        <v>0</v>
      </c>
    </row>
    <row r="30" spans="1:14" ht="15.75">
      <c r="A30" s="19"/>
      <c r="B30" s="57"/>
      <c r="C30" s="23"/>
      <c r="D30" s="331"/>
      <c r="E30" s="331"/>
      <c r="F30" s="332"/>
      <c r="G30" s="307"/>
      <c r="H30" s="307"/>
      <c r="I30" s="333"/>
      <c r="J30" s="333"/>
      <c r="K30" s="334"/>
      <c r="L30" s="312"/>
      <c r="M30" s="310"/>
      <c r="N30" s="327">
        <f t="shared" si="0"/>
        <v>0</v>
      </c>
    </row>
    <row r="31" spans="1:14" ht="15.75">
      <c r="A31" s="19"/>
      <c r="B31" s="57"/>
      <c r="C31" s="23"/>
      <c r="D31" s="331"/>
      <c r="E31" s="331"/>
      <c r="F31" s="332"/>
      <c r="G31" s="307"/>
      <c r="H31" s="307"/>
      <c r="I31" s="333"/>
      <c r="J31" s="333"/>
      <c r="K31" s="307"/>
      <c r="L31" s="312"/>
      <c r="M31" s="310"/>
      <c r="N31" s="327">
        <f t="shared" si="0"/>
        <v>0</v>
      </c>
    </row>
    <row r="32" spans="1:14" ht="15.75">
      <c r="A32" s="61"/>
      <c r="B32" s="62"/>
      <c r="C32" s="23"/>
      <c r="D32" s="331"/>
      <c r="E32" s="331"/>
      <c r="F32" s="332"/>
      <c r="G32" s="307"/>
      <c r="H32" s="307"/>
      <c r="I32" s="333"/>
      <c r="J32" s="333"/>
      <c r="K32" s="307"/>
      <c r="L32" s="312"/>
      <c r="M32" s="310"/>
      <c r="N32" s="327">
        <f t="shared" si="0"/>
        <v>0</v>
      </c>
    </row>
    <row r="33" spans="1:14" ht="15.75">
      <c r="A33" s="61"/>
      <c r="B33" s="57"/>
      <c r="C33" s="23"/>
      <c r="D33" s="331"/>
      <c r="E33" s="331"/>
      <c r="F33" s="332"/>
      <c r="G33" s="307"/>
      <c r="H33" s="307"/>
      <c r="I33" s="333"/>
      <c r="J33" s="333"/>
      <c r="K33" s="307"/>
      <c r="L33" s="312"/>
      <c r="M33" s="310"/>
      <c r="N33" s="327">
        <f t="shared" si="0"/>
        <v>0</v>
      </c>
    </row>
    <row r="34" spans="1:14" ht="15.75">
      <c r="A34" s="61"/>
      <c r="B34" s="57"/>
      <c r="C34" s="23"/>
      <c r="D34" s="331"/>
      <c r="E34" s="331"/>
      <c r="F34" s="332"/>
      <c r="G34" s="307"/>
      <c r="H34" s="307"/>
      <c r="I34" s="334"/>
      <c r="J34" s="334"/>
      <c r="K34" s="333"/>
      <c r="L34" s="312"/>
      <c r="M34" s="310"/>
      <c r="N34" s="327">
        <f t="shared" si="0"/>
        <v>0</v>
      </c>
    </row>
    <row r="35" spans="1:14" ht="16.5" thickBot="1">
      <c r="A35" s="61"/>
      <c r="B35" s="57"/>
      <c r="C35" s="23"/>
      <c r="D35" s="335"/>
      <c r="E35" s="335"/>
      <c r="F35" s="332"/>
      <c r="G35" s="334"/>
      <c r="H35" s="334"/>
      <c r="I35" s="334"/>
      <c r="J35" s="336"/>
      <c r="K35" s="333"/>
      <c r="L35" s="312"/>
      <c r="M35" s="310"/>
      <c r="N35" s="65">
        <f>SUM(N6:N34)</f>
        <v>54500</v>
      </c>
    </row>
    <row r="36" spans="1:14" ht="16.5" thickBot="1">
      <c r="A36" s="66" t="s">
        <v>8</v>
      </c>
      <c r="B36" s="67"/>
      <c r="C36" s="68"/>
      <c r="D36" s="337"/>
      <c r="E36" s="337"/>
      <c r="F36" s="337"/>
      <c r="G36" s="338">
        <f>SUM(G6:G35)</f>
        <v>54500</v>
      </c>
      <c r="H36" s="338">
        <f>SUM(H6:H35)</f>
        <v>0</v>
      </c>
      <c r="I36" s="339">
        <f>SUM(I6:I35)</f>
        <v>0</v>
      </c>
      <c r="J36" s="340">
        <f>SUM(J6:J34)</f>
        <v>0</v>
      </c>
      <c r="K36" s="341">
        <f>SUM(K6:K34)</f>
        <v>54500</v>
      </c>
      <c r="L36" s="310">
        <f>SUM(L6:L35)</f>
        <v>0</v>
      </c>
      <c r="M36" s="310">
        <f>SUM(M6:M35)</f>
        <v>0</v>
      </c>
      <c r="N36" s="65">
        <f>SUM(J36:M36)</f>
        <v>54500</v>
      </c>
    </row>
    <row r="37" spans="1:14" ht="15.75">
      <c r="A37" s="1"/>
      <c r="B37" s="1"/>
      <c r="C37" s="1"/>
      <c r="D37" s="58"/>
      <c r="E37" s="1"/>
      <c r="F37" s="1"/>
      <c r="G37" s="1"/>
      <c r="H37" s="8" t="s">
        <v>7</v>
      </c>
      <c r="I37" s="74"/>
      <c r="J37" s="75"/>
      <c r="K37" s="76"/>
      <c r="L37" s="69"/>
      <c r="M37" s="69"/>
      <c r="N37" s="1"/>
    </row>
    <row r="38" spans="1:14" ht="15.75">
      <c r="A38" s="66" t="s">
        <v>6</v>
      </c>
      <c r="B38" s="66"/>
      <c r="C38" s="1"/>
      <c r="D38" s="58"/>
      <c r="E38" s="77" t="s">
        <v>5</v>
      </c>
      <c r="F38" s="77"/>
      <c r="G38" s="1" t="s">
        <v>4</v>
      </c>
      <c r="H38" s="88"/>
      <c r="I38" s="89"/>
      <c r="J38" s="69"/>
      <c r="K38" s="20"/>
      <c r="L38" s="79"/>
      <c r="M38" s="79"/>
      <c r="N38" s="1"/>
    </row>
    <row r="39" spans="1:14" ht="15.75">
      <c r="A39" s="66" t="s">
        <v>3</v>
      </c>
      <c r="B39" s="80"/>
      <c r="C39" s="81"/>
      <c r="D39" s="1"/>
      <c r="E39" s="353">
        <v>545</v>
      </c>
      <c r="F39" s="353"/>
      <c r="G39" s="1"/>
      <c r="H39" s="78"/>
      <c r="I39" s="26"/>
      <c r="J39" s="79"/>
      <c r="K39" s="79"/>
      <c r="L39" s="79"/>
      <c r="M39" s="79"/>
      <c r="N39" s="82"/>
    </row>
    <row r="40" spans="1:14" ht="15.75">
      <c r="A40" s="66" t="s">
        <v>2</v>
      </c>
      <c r="B40" s="1"/>
      <c r="C40" s="342">
        <v>0</v>
      </c>
      <c r="D40" s="1"/>
      <c r="E40" s="1"/>
      <c r="F40" s="1"/>
      <c r="G40" s="1"/>
      <c r="H40" s="77"/>
      <c r="I40" s="26"/>
      <c r="J40" s="79"/>
      <c r="K40" s="79"/>
      <c r="L40" s="79"/>
      <c r="M40" s="79"/>
      <c r="N40" s="82"/>
    </row>
    <row r="41" spans="1:14">
      <c r="A41" s="1"/>
      <c r="B41" s="1"/>
      <c r="C41" s="338">
        <f>C40*E39</f>
        <v>0</v>
      </c>
      <c r="D41" s="1"/>
      <c r="E41" s="1"/>
      <c r="F41" s="1"/>
      <c r="G41" s="1"/>
      <c r="H41" s="79"/>
      <c r="I41" s="79"/>
      <c r="J41" s="79"/>
      <c r="K41" s="1"/>
      <c r="L41" s="79"/>
      <c r="M41" s="79"/>
      <c r="N41" s="82"/>
    </row>
    <row r="42" spans="1:14" ht="16.5" thickBot="1">
      <c r="A42" s="66" t="s">
        <v>1</v>
      </c>
      <c r="B42" s="1"/>
      <c r="C42" s="343">
        <v>0</v>
      </c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ht="15.75" thickBot="1">
      <c r="A43" s="354" t="s">
        <v>0</v>
      </c>
      <c r="B43" s="355"/>
      <c r="C43" s="344">
        <f>SUM(C41+C42)</f>
        <v>0</v>
      </c>
      <c r="D43" s="86"/>
      <c r="E43" s="1"/>
      <c r="F43" s="1"/>
      <c r="G43" s="1"/>
      <c r="H43" s="1"/>
      <c r="I43" s="1"/>
      <c r="J43" s="1"/>
      <c r="K43" s="1"/>
      <c r="L43" s="1"/>
      <c r="M43" s="1"/>
      <c r="N43" s="58"/>
    </row>
  </sheetData>
  <mergeCells count="5">
    <mergeCell ref="D3:E3"/>
    <mergeCell ref="K3:M3"/>
    <mergeCell ref="H4:I4"/>
    <mergeCell ref="E39:F39"/>
    <mergeCell ref="A43:B43"/>
  </mergeCells>
  <pageMargins left="0.5" right="0.21" top="0.74803149606299213" bottom="0.74803149606299213" header="0.31496062992125984" footer="0.31496062992125984"/>
  <pageSetup paperSize="9" scale="75" orientation="landscape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43"/>
  <sheetViews>
    <sheetView topLeftCell="A29" zoomScale="85" zoomScaleNormal="85" workbookViewId="0">
      <selection activeCell="N43" sqref="A1:N43"/>
    </sheetView>
  </sheetViews>
  <sheetFormatPr baseColWidth="10" defaultRowHeight="15"/>
  <cols>
    <col min="1" max="1" width="6.42578125" customWidth="1"/>
    <col min="2" max="2" width="17.5703125" customWidth="1"/>
    <col min="3" max="3" width="15" customWidth="1"/>
    <col min="4" max="4" width="10.7109375" customWidth="1"/>
    <col min="5" max="5" width="10.85546875" customWidth="1"/>
    <col min="6" max="6" width="9.140625" customWidth="1"/>
    <col min="7" max="7" width="12.42578125" customWidth="1"/>
    <col min="8" max="8" width="11.42578125" customWidth="1"/>
    <col min="9" max="9" width="11.28515625" customWidth="1"/>
    <col min="10" max="10" width="11.42578125" customWidth="1"/>
    <col min="11" max="11" width="11.5703125" customWidth="1"/>
    <col min="12" max="12" width="9.42578125" customWidth="1"/>
    <col min="13" max="13" width="11.28515625" customWidth="1"/>
    <col min="14" max="14" width="12.85546875" customWidth="1"/>
  </cols>
  <sheetData>
    <row r="1" spans="1:14" ht="16.5" thickBot="1">
      <c r="A1" s="1"/>
      <c r="B1" s="2"/>
      <c r="C1" s="3" t="s">
        <v>25</v>
      </c>
      <c r="D1" s="4"/>
      <c r="E1" s="5"/>
      <c r="F1" s="6"/>
      <c r="G1" s="1"/>
      <c r="H1" s="1"/>
      <c r="I1" s="1"/>
      <c r="J1" s="7" t="s">
        <v>24</v>
      </c>
      <c r="K1" s="8"/>
      <c r="L1" s="1"/>
      <c r="M1" s="1"/>
      <c r="N1" s="1"/>
    </row>
    <row r="2" spans="1:14" ht="16.5" thickBot="1">
      <c r="A2" s="1"/>
      <c r="B2" s="9"/>
      <c r="C2" s="10"/>
      <c r="D2" s="10"/>
      <c r="E2" s="10"/>
      <c r="F2" s="1"/>
      <c r="G2" s="1"/>
      <c r="H2" s="1"/>
      <c r="I2" s="11"/>
      <c r="J2" s="1"/>
      <c r="K2" s="9"/>
      <c r="L2" s="9"/>
      <c r="M2" s="9"/>
      <c r="N2" s="9"/>
    </row>
    <row r="3" spans="1:14" ht="16.5" thickBot="1">
      <c r="A3" s="12" t="s">
        <v>23</v>
      </c>
      <c r="B3" s="13"/>
      <c r="C3" s="5"/>
      <c r="D3" s="347" t="s">
        <v>378</v>
      </c>
      <c r="E3" s="348"/>
      <c r="F3" s="14"/>
      <c r="G3" s="1"/>
      <c r="H3" s="1"/>
      <c r="I3" s="1"/>
      <c r="J3" s="12"/>
      <c r="K3" s="349">
        <v>40328</v>
      </c>
      <c r="L3" s="350"/>
      <c r="M3" s="351"/>
      <c r="N3" s="15" t="s">
        <v>377</v>
      </c>
    </row>
    <row r="4" spans="1:14" ht="15.75">
      <c r="A4" s="1"/>
      <c r="B4" s="16"/>
      <c r="C4" s="16"/>
      <c r="D4" s="16"/>
      <c r="E4" s="16"/>
      <c r="F4" s="1"/>
      <c r="G4" s="1"/>
      <c r="H4" s="352" t="s">
        <v>22</v>
      </c>
      <c r="I4" s="352"/>
      <c r="J4" s="1"/>
      <c r="K4" s="16"/>
      <c r="L4" s="16"/>
      <c r="M4" s="17"/>
      <c r="N4" s="16"/>
    </row>
    <row r="5" spans="1:14" ht="15.75">
      <c r="A5" s="18" t="s">
        <v>21</v>
      </c>
      <c r="B5" s="18" t="s">
        <v>20</v>
      </c>
      <c r="C5" s="18" t="s">
        <v>19</v>
      </c>
      <c r="D5" s="18" t="s">
        <v>18</v>
      </c>
      <c r="E5" s="18" t="s">
        <v>17</v>
      </c>
      <c r="F5" s="18" t="s">
        <v>16</v>
      </c>
      <c r="G5" s="18" t="s">
        <v>15</v>
      </c>
      <c r="H5" s="18" t="s">
        <v>14</v>
      </c>
      <c r="I5" s="18" t="s">
        <v>13</v>
      </c>
      <c r="J5" s="18" t="s">
        <v>12</v>
      </c>
      <c r="K5" s="18" t="s">
        <v>11</v>
      </c>
      <c r="L5" s="18" t="s">
        <v>10</v>
      </c>
      <c r="M5" s="18" t="s">
        <v>9</v>
      </c>
      <c r="N5" s="18" t="s">
        <v>0</v>
      </c>
    </row>
    <row r="6" spans="1:14" ht="15.75">
      <c r="A6" s="19" t="s">
        <v>70</v>
      </c>
      <c r="B6" s="31" t="s">
        <v>107</v>
      </c>
      <c r="C6" s="21" t="s">
        <v>200</v>
      </c>
      <c r="D6" s="305" t="s">
        <v>107</v>
      </c>
      <c r="E6" s="305" t="s">
        <v>107</v>
      </c>
      <c r="F6" s="306">
        <v>34096</v>
      </c>
      <c r="G6" s="307">
        <v>264870</v>
      </c>
      <c r="H6" s="307"/>
      <c r="I6" s="309"/>
      <c r="J6" s="307"/>
      <c r="K6" s="307"/>
      <c r="L6" s="307"/>
      <c r="M6" s="310">
        <v>264870</v>
      </c>
      <c r="N6" s="311">
        <f>SUM(G6:I6)</f>
        <v>264870</v>
      </c>
    </row>
    <row r="7" spans="1:14" ht="13.5" customHeight="1">
      <c r="A7" s="19" t="s">
        <v>87</v>
      </c>
      <c r="B7" s="31" t="s">
        <v>379</v>
      </c>
      <c r="C7" s="31"/>
      <c r="D7" s="305"/>
      <c r="E7" s="305"/>
      <c r="F7" s="306">
        <v>34095</v>
      </c>
      <c r="G7" s="307">
        <v>16350</v>
      </c>
      <c r="H7" s="307"/>
      <c r="I7" s="309"/>
      <c r="J7" s="307"/>
      <c r="K7" s="307">
        <v>16350</v>
      </c>
      <c r="L7" s="307"/>
      <c r="M7" s="310"/>
      <c r="N7" s="311">
        <f>SUM(G7:I7)</f>
        <v>16350</v>
      </c>
    </row>
    <row r="8" spans="1:14" ht="15.75">
      <c r="A8" s="19" t="s">
        <v>47</v>
      </c>
      <c r="B8" s="31" t="s">
        <v>380</v>
      </c>
      <c r="C8" s="21" t="s">
        <v>92</v>
      </c>
      <c r="D8" s="305">
        <v>40326</v>
      </c>
      <c r="E8" s="305">
        <v>40328</v>
      </c>
      <c r="F8" s="306">
        <v>34094</v>
      </c>
      <c r="G8" s="307">
        <v>49050</v>
      </c>
      <c r="H8" s="307"/>
      <c r="I8" s="309"/>
      <c r="J8" s="307"/>
      <c r="K8" s="307">
        <v>49050</v>
      </c>
      <c r="L8" s="307"/>
      <c r="M8" s="310"/>
      <c r="N8" s="311">
        <f>SUM(G8:I8)</f>
        <v>49050</v>
      </c>
    </row>
    <row r="9" spans="1:14" ht="15.75">
      <c r="A9" s="19"/>
      <c r="B9" s="31"/>
      <c r="C9" s="31"/>
      <c r="D9" s="305"/>
      <c r="E9" s="305"/>
      <c r="F9" s="306"/>
      <c r="G9" s="307"/>
      <c r="H9" s="346"/>
      <c r="I9" s="309"/>
      <c r="J9" s="307"/>
      <c r="K9" s="307"/>
      <c r="L9" s="307"/>
      <c r="M9" s="310"/>
      <c r="N9" s="311">
        <f t="shared" ref="N9:N34" si="0">SUM(G9+I9)</f>
        <v>0</v>
      </c>
    </row>
    <row r="10" spans="1:14" ht="15.75">
      <c r="A10" s="19"/>
      <c r="B10" s="21"/>
      <c r="C10" s="21"/>
      <c r="D10" s="305"/>
      <c r="E10" s="305"/>
      <c r="F10" s="306"/>
      <c r="G10" s="307"/>
      <c r="H10" s="307"/>
      <c r="I10" s="309"/>
      <c r="J10" s="307"/>
      <c r="K10" s="307"/>
      <c r="L10" s="307"/>
      <c r="M10" s="312"/>
      <c r="N10" s="311">
        <f t="shared" si="0"/>
        <v>0</v>
      </c>
    </row>
    <row r="11" spans="1:14" ht="15.75">
      <c r="A11" s="19"/>
      <c r="B11" s="313"/>
      <c r="C11" s="31"/>
      <c r="D11" s="314"/>
      <c r="E11" s="314"/>
      <c r="F11" s="306"/>
      <c r="G11" s="307"/>
      <c r="H11" s="307"/>
      <c r="I11" s="309"/>
      <c r="J11" s="307"/>
      <c r="K11" s="307"/>
      <c r="L11" s="307"/>
      <c r="M11" s="310"/>
      <c r="N11" s="311">
        <f t="shared" si="0"/>
        <v>0</v>
      </c>
    </row>
    <row r="12" spans="1:14" ht="15.75">
      <c r="A12" s="19"/>
      <c r="B12" s="31"/>
      <c r="C12" s="313"/>
      <c r="D12" s="305"/>
      <c r="E12" s="305"/>
      <c r="F12" s="306"/>
      <c r="G12" s="307"/>
      <c r="H12" s="307"/>
      <c r="I12" s="309"/>
      <c r="J12" s="307"/>
      <c r="K12" s="307"/>
      <c r="L12" s="307"/>
      <c r="M12" s="310"/>
      <c r="N12" s="311">
        <f t="shared" si="0"/>
        <v>0</v>
      </c>
    </row>
    <row r="13" spans="1:14" ht="15.75">
      <c r="A13" s="19"/>
      <c r="B13" s="313"/>
      <c r="C13" s="31"/>
      <c r="D13" s="314"/>
      <c r="E13" s="314"/>
      <c r="F13" s="306"/>
      <c r="G13" s="307"/>
      <c r="H13" s="307"/>
      <c r="I13" s="309"/>
      <c r="J13" s="307"/>
      <c r="K13" s="307"/>
      <c r="L13" s="307"/>
      <c r="M13" s="310"/>
      <c r="N13" s="311">
        <f t="shared" si="0"/>
        <v>0</v>
      </c>
    </row>
    <row r="14" spans="1:14" ht="15.75">
      <c r="A14" s="19"/>
      <c r="B14" s="31"/>
      <c r="C14" s="31"/>
      <c r="D14" s="305"/>
      <c r="E14" s="305"/>
      <c r="F14" s="306"/>
      <c r="G14" s="307"/>
      <c r="H14" s="307"/>
      <c r="I14" s="309"/>
      <c r="J14" s="307"/>
      <c r="K14" s="307"/>
      <c r="L14" s="307"/>
      <c r="M14" s="310"/>
      <c r="N14" s="311">
        <f t="shared" si="0"/>
        <v>0</v>
      </c>
    </row>
    <row r="15" spans="1:14" ht="15.75">
      <c r="A15" s="19"/>
      <c r="B15" s="31"/>
      <c r="C15" s="31"/>
      <c r="D15" s="305"/>
      <c r="E15" s="305"/>
      <c r="F15" s="306"/>
      <c r="G15" s="307"/>
      <c r="H15" s="307"/>
      <c r="I15" s="309"/>
      <c r="J15" s="307"/>
      <c r="K15" s="307"/>
      <c r="L15" s="307"/>
      <c r="M15" s="310"/>
      <c r="N15" s="311">
        <f t="shared" si="0"/>
        <v>0</v>
      </c>
    </row>
    <row r="16" spans="1:14" ht="15.75">
      <c r="A16" s="19"/>
      <c r="B16" s="20"/>
      <c r="C16" s="31"/>
      <c r="D16" s="305"/>
      <c r="E16" s="305"/>
      <c r="F16" s="306"/>
      <c r="G16" s="307"/>
      <c r="H16" s="308"/>
      <c r="I16" s="309"/>
      <c r="J16" s="307"/>
      <c r="K16" s="307"/>
      <c r="L16" s="307"/>
      <c r="M16" s="310"/>
      <c r="N16" s="311">
        <f t="shared" si="0"/>
        <v>0</v>
      </c>
    </row>
    <row r="17" spans="1:14" ht="15.75">
      <c r="A17" s="19"/>
      <c r="B17" s="31"/>
      <c r="C17" s="21"/>
      <c r="D17" s="305"/>
      <c r="E17" s="305"/>
      <c r="F17" s="306"/>
      <c r="G17" s="307"/>
      <c r="H17" s="307"/>
      <c r="I17" s="309"/>
      <c r="J17" s="307"/>
      <c r="K17" s="307"/>
      <c r="L17" s="307"/>
      <c r="M17" s="310"/>
      <c r="N17" s="311">
        <f t="shared" si="0"/>
        <v>0</v>
      </c>
    </row>
    <row r="18" spans="1:14" ht="15.75">
      <c r="A18" s="19"/>
      <c r="B18" s="31"/>
      <c r="C18" s="21"/>
      <c r="D18" s="305"/>
      <c r="E18" s="305"/>
      <c r="F18" s="306"/>
      <c r="G18" s="307"/>
      <c r="H18" s="307"/>
      <c r="I18" s="309"/>
      <c r="J18" s="307"/>
      <c r="K18" s="307"/>
      <c r="L18" s="307"/>
      <c r="M18" s="310"/>
      <c r="N18" s="311">
        <f t="shared" si="0"/>
        <v>0</v>
      </c>
    </row>
    <row r="19" spans="1:14" ht="15.75">
      <c r="A19" s="19"/>
      <c r="B19" s="32"/>
      <c r="C19" s="21"/>
      <c r="D19" s="305"/>
      <c r="E19" s="305"/>
      <c r="F19" s="306"/>
      <c r="G19" s="307"/>
      <c r="H19" s="307"/>
      <c r="I19" s="309"/>
      <c r="J19" s="307"/>
      <c r="K19" s="307"/>
      <c r="L19" s="307"/>
      <c r="M19" s="310"/>
      <c r="N19" s="311">
        <f t="shared" si="0"/>
        <v>0</v>
      </c>
    </row>
    <row r="20" spans="1:14" ht="15.75">
      <c r="A20" s="19"/>
      <c r="B20" s="32"/>
      <c r="C20" s="21"/>
      <c r="D20" s="305"/>
      <c r="E20" s="305"/>
      <c r="F20" s="306"/>
      <c r="G20" s="307"/>
      <c r="H20" s="307"/>
      <c r="I20" s="309"/>
      <c r="J20" s="307"/>
      <c r="K20" s="307"/>
      <c r="L20" s="307"/>
      <c r="M20" s="310"/>
      <c r="N20" s="311">
        <f t="shared" si="0"/>
        <v>0</v>
      </c>
    </row>
    <row r="21" spans="1:14" ht="15.75">
      <c r="A21" s="41"/>
      <c r="B21" s="42"/>
      <c r="C21" s="43"/>
      <c r="D21" s="321"/>
      <c r="E21" s="321"/>
      <c r="F21" s="322"/>
      <c r="G21" s="323"/>
      <c r="H21" s="323"/>
      <c r="I21" s="324"/>
      <c r="J21" s="325"/>
      <c r="K21" s="323"/>
      <c r="L21" s="325"/>
      <c r="M21" s="326"/>
      <c r="N21" s="327">
        <f t="shared" si="0"/>
        <v>0</v>
      </c>
    </row>
    <row r="22" spans="1:14" ht="15.75">
      <c r="A22" s="38"/>
      <c r="B22" s="39"/>
      <c r="C22" s="33"/>
      <c r="D22" s="328"/>
      <c r="E22" s="328"/>
      <c r="F22" s="315"/>
      <c r="G22" s="316"/>
      <c r="H22" s="316"/>
      <c r="I22" s="317"/>
      <c r="J22" s="316"/>
      <c r="K22" s="316"/>
      <c r="L22" s="318"/>
      <c r="M22" s="319"/>
      <c r="N22" s="327">
        <f t="shared" si="0"/>
        <v>0</v>
      </c>
    </row>
    <row r="23" spans="1:14" ht="15.75">
      <c r="A23" s="38"/>
      <c r="B23" s="51"/>
      <c r="C23" s="33"/>
      <c r="D23" s="328"/>
      <c r="E23" s="328"/>
      <c r="F23" s="315"/>
      <c r="G23" s="318"/>
      <c r="H23" s="318"/>
      <c r="I23" s="317"/>
      <c r="J23" s="316"/>
      <c r="K23" s="318"/>
      <c r="L23" s="318"/>
      <c r="M23" s="319"/>
      <c r="N23" s="327">
        <f t="shared" si="0"/>
        <v>0</v>
      </c>
    </row>
    <row r="24" spans="1:14" ht="15.75">
      <c r="A24" s="38"/>
      <c r="B24" s="51"/>
      <c r="C24" s="33"/>
      <c r="D24" s="328"/>
      <c r="E24" s="328"/>
      <c r="F24" s="315"/>
      <c r="G24" s="316"/>
      <c r="H24" s="316"/>
      <c r="I24" s="317"/>
      <c r="J24" s="329"/>
      <c r="K24" s="316"/>
      <c r="L24" s="316"/>
      <c r="M24" s="319"/>
      <c r="N24" s="327">
        <f t="shared" si="0"/>
        <v>0</v>
      </c>
    </row>
    <row r="25" spans="1:14" ht="15.75">
      <c r="A25" s="38"/>
      <c r="B25" s="53"/>
      <c r="C25" s="33"/>
      <c r="D25" s="328"/>
      <c r="E25" s="328"/>
      <c r="F25" s="315"/>
      <c r="G25" s="318"/>
      <c r="H25" s="318"/>
      <c r="I25" s="317"/>
      <c r="J25" s="316"/>
      <c r="K25" s="316"/>
      <c r="L25" s="318"/>
      <c r="M25" s="319"/>
      <c r="N25" s="327">
        <f t="shared" si="0"/>
        <v>0</v>
      </c>
    </row>
    <row r="26" spans="1:14" ht="15.75">
      <c r="A26" s="38"/>
      <c r="B26" s="51"/>
      <c r="C26" s="33"/>
      <c r="D26" s="328"/>
      <c r="E26" s="328"/>
      <c r="F26" s="315"/>
      <c r="G26" s="316"/>
      <c r="H26" s="316"/>
      <c r="I26" s="317"/>
      <c r="J26" s="316"/>
      <c r="K26" s="316"/>
      <c r="L26" s="316"/>
      <c r="M26" s="319"/>
      <c r="N26" s="327">
        <f t="shared" si="0"/>
        <v>0</v>
      </c>
    </row>
    <row r="27" spans="1:14" ht="15.75">
      <c r="A27" s="38"/>
      <c r="B27" s="51"/>
      <c r="C27" s="33"/>
      <c r="D27" s="328"/>
      <c r="E27" s="328"/>
      <c r="F27" s="315"/>
      <c r="G27" s="316"/>
      <c r="H27" s="316"/>
      <c r="I27" s="317"/>
      <c r="J27" s="316"/>
      <c r="K27" s="316"/>
      <c r="L27" s="318"/>
      <c r="M27" s="319"/>
      <c r="N27" s="327">
        <f t="shared" si="0"/>
        <v>0</v>
      </c>
    </row>
    <row r="28" spans="1:14" ht="15.75">
      <c r="A28" s="38"/>
      <c r="B28" s="54"/>
      <c r="C28" s="33"/>
      <c r="D28" s="328"/>
      <c r="E28" s="328"/>
      <c r="F28" s="315"/>
      <c r="G28" s="316"/>
      <c r="H28" s="316"/>
      <c r="I28" s="329"/>
      <c r="J28" s="329"/>
      <c r="K28" s="316"/>
      <c r="L28" s="318"/>
      <c r="M28" s="319"/>
      <c r="N28" s="327">
        <f t="shared" si="0"/>
        <v>0</v>
      </c>
    </row>
    <row r="29" spans="1:14" ht="15.75">
      <c r="A29" s="38"/>
      <c r="B29" s="55"/>
      <c r="C29" s="52"/>
      <c r="D29" s="328"/>
      <c r="E29" s="328"/>
      <c r="F29" s="330"/>
      <c r="G29" s="316"/>
      <c r="H29" s="316"/>
      <c r="I29" s="329"/>
      <c r="J29" s="329"/>
      <c r="K29" s="316"/>
      <c r="L29" s="318"/>
      <c r="M29" s="319"/>
      <c r="N29" s="327">
        <f t="shared" si="0"/>
        <v>0</v>
      </c>
    </row>
    <row r="30" spans="1:14" ht="15.75">
      <c r="A30" s="19"/>
      <c r="B30" s="57"/>
      <c r="C30" s="23"/>
      <c r="D30" s="331"/>
      <c r="E30" s="331"/>
      <c r="F30" s="332"/>
      <c r="G30" s="307"/>
      <c r="H30" s="307"/>
      <c r="I30" s="333"/>
      <c r="J30" s="333"/>
      <c r="K30" s="334"/>
      <c r="L30" s="312"/>
      <c r="M30" s="310"/>
      <c r="N30" s="327">
        <f t="shared" si="0"/>
        <v>0</v>
      </c>
    </row>
    <row r="31" spans="1:14" ht="15.75">
      <c r="A31" s="19"/>
      <c r="B31" s="57"/>
      <c r="C31" s="23"/>
      <c r="D31" s="331"/>
      <c r="E31" s="331"/>
      <c r="F31" s="332"/>
      <c r="G31" s="307"/>
      <c r="H31" s="307"/>
      <c r="I31" s="333"/>
      <c r="J31" s="333"/>
      <c r="K31" s="307"/>
      <c r="L31" s="312"/>
      <c r="M31" s="310"/>
      <c r="N31" s="327">
        <f t="shared" si="0"/>
        <v>0</v>
      </c>
    </row>
    <row r="32" spans="1:14" ht="15.75">
      <c r="A32" s="61"/>
      <c r="B32" s="62"/>
      <c r="C32" s="23"/>
      <c r="D32" s="331"/>
      <c r="E32" s="331"/>
      <c r="F32" s="332"/>
      <c r="G32" s="307"/>
      <c r="H32" s="307"/>
      <c r="I32" s="333"/>
      <c r="J32" s="333"/>
      <c r="K32" s="307"/>
      <c r="L32" s="312"/>
      <c r="M32" s="310"/>
      <c r="N32" s="327">
        <f t="shared" si="0"/>
        <v>0</v>
      </c>
    </row>
    <row r="33" spans="1:14" ht="15.75">
      <c r="A33" s="61"/>
      <c r="B33" s="57"/>
      <c r="C33" s="23"/>
      <c r="D33" s="331"/>
      <c r="E33" s="331"/>
      <c r="F33" s="332"/>
      <c r="G33" s="307"/>
      <c r="H33" s="307"/>
      <c r="I33" s="333"/>
      <c r="J33" s="333"/>
      <c r="K33" s="307"/>
      <c r="L33" s="312"/>
      <c r="M33" s="310"/>
      <c r="N33" s="327">
        <f t="shared" si="0"/>
        <v>0</v>
      </c>
    </row>
    <row r="34" spans="1:14" ht="15.75">
      <c r="A34" s="61"/>
      <c r="B34" s="57"/>
      <c r="C34" s="23"/>
      <c r="D34" s="331"/>
      <c r="E34" s="331"/>
      <c r="F34" s="332"/>
      <c r="G34" s="307"/>
      <c r="H34" s="307"/>
      <c r="I34" s="334"/>
      <c r="J34" s="334"/>
      <c r="K34" s="333"/>
      <c r="L34" s="312"/>
      <c r="M34" s="310"/>
      <c r="N34" s="327">
        <f t="shared" si="0"/>
        <v>0</v>
      </c>
    </row>
    <row r="35" spans="1:14" ht="16.5" thickBot="1">
      <c r="A35" s="61"/>
      <c r="B35" s="57"/>
      <c r="C35" s="23"/>
      <c r="D35" s="335"/>
      <c r="E35" s="335"/>
      <c r="F35" s="332"/>
      <c r="G35" s="334"/>
      <c r="H35" s="334"/>
      <c r="I35" s="334"/>
      <c r="J35" s="336"/>
      <c r="K35" s="333"/>
      <c r="L35" s="312"/>
      <c r="M35" s="310"/>
      <c r="N35" s="65">
        <f>SUM(N6:N34)</f>
        <v>330270</v>
      </c>
    </row>
    <row r="36" spans="1:14" ht="16.5" thickBot="1">
      <c r="A36" s="66" t="s">
        <v>8</v>
      </c>
      <c r="B36" s="67"/>
      <c r="C36" s="68"/>
      <c r="D36" s="337"/>
      <c r="E36" s="337"/>
      <c r="F36" s="337"/>
      <c r="G36" s="338">
        <f>SUM(G6:G35)</f>
        <v>330270</v>
      </c>
      <c r="H36" s="338">
        <f>SUM(H6:H35)</f>
        <v>0</v>
      </c>
      <c r="I36" s="339">
        <f>SUM(I6:I35)</f>
        <v>0</v>
      </c>
      <c r="J36" s="340">
        <f>SUM(J6:J34)</f>
        <v>0</v>
      </c>
      <c r="K36" s="341">
        <f>SUM(K6:K34)</f>
        <v>65400</v>
      </c>
      <c r="L36" s="310">
        <f>SUM(L6:L35)</f>
        <v>0</v>
      </c>
      <c r="M36" s="310">
        <f>SUM(M6:M35)</f>
        <v>264870</v>
      </c>
      <c r="N36" s="65">
        <f>SUM(J36:M36)</f>
        <v>330270</v>
      </c>
    </row>
    <row r="37" spans="1:14" ht="15.75">
      <c r="A37" s="1"/>
      <c r="B37" s="1"/>
      <c r="C37" s="1"/>
      <c r="D37" s="58"/>
      <c r="E37" s="1"/>
      <c r="F37" s="1"/>
      <c r="G37" s="1"/>
      <c r="H37" s="8" t="s">
        <v>7</v>
      </c>
      <c r="I37" s="74"/>
      <c r="J37" s="75"/>
      <c r="K37" s="76"/>
      <c r="L37" s="69"/>
      <c r="M37" s="69"/>
      <c r="N37" s="1"/>
    </row>
    <row r="38" spans="1:14" ht="15.75">
      <c r="A38" s="66" t="s">
        <v>6</v>
      </c>
      <c r="B38" s="66"/>
      <c r="C38" s="1"/>
      <c r="D38" s="58"/>
      <c r="E38" s="77" t="s">
        <v>5</v>
      </c>
      <c r="F38" s="77"/>
      <c r="G38" s="1" t="s">
        <v>4</v>
      </c>
      <c r="H38" s="88"/>
      <c r="I38" s="89"/>
      <c r="J38" s="69"/>
      <c r="K38" s="20"/>
      <c r="L38" s="79"/>
      <c r="M38" s="79"/>
      <c r="N38" s="1"/>
    </row>
    <row r="39" spans="1:14" ht="15.75">
      <c r="A39" s="66" t="s">
        <v>3</v>
      </c>
      <c r="B39" s="80"/>
      <c r="C39" s="81"/>
      <c r="D39" s="1"/>
      <c r="E39" s="353">
        <v>545</v>
      </c>
      <c r="F39" s="353"/>
      <c r="G39" s="1"/>
      <c r="H39" s="78"/>
      <c r="I39" s="26"/>
      <c r="J39" s="79"/>
      <c r="K39" s="79"/>
      <c r="L39" s="79"/>
      <c r="M39" s="79"/>
      <c r="N39" s="82"/>
    </row>
    <row r="40" spans="1:14" ht="15.75">
      <c r="A40" s="66" t="s">
        <v>2</v>
      </c>
      <c r="B40" s="1"/>
      <c r="C40" s="342"/>
      <c r="D40" s="1"/>
      <c r="E40" s="1"/>
      <c r="F40" s="1"/>
      <c r="G40" s="1"/>
      <c r="H40" s="77"/>
      <c r="I40" s="26"/>
      <c r="J40" s="79"/>
      <c r="K40" s="79"/>
      <c r="L40" s="79"/>
      <c r="M40" s="79"/>
      <c r="N40" s="82"/>
    </row>
    <row r="41" spans="1:14">
      <c r="A41" s="1"/>
      <c r="B41" s="1"/>
      <c r="C41" s="338">
        <f>C40*E39</f>
        <v>0</v>
      </c>
      <c r="D41" s="1"/>
      <c r="E41" s="1"/>
      <c r="F41" s="1"/>
      <c r="G41" s="1"/>
      <c r="H41" s="79"/>
      <c r="I41" s="79"/>
      <c r="J41" s="79"/>
      <c r="K41" s="1"/>
      <c r="L41" s="79"/>
      <c r="M41" s="79"/>
      <c r="N41" s="82"/>
    </row>
    <row r="42" spans="1:14" ht="16.5" thickBot="1">
      <c r="A42" s="66" t="s">
        <v>1</v>
      </c>
      <c r="B42" s="1"/>
      <c r="C42" s="343">
        <v>0</v>
      </c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ht="15.75" thickBot="1">
      <c r="A43" s="354" t="s">
        <v>0</v>
      </c>
      <c r="B43" s="355"/>
      <c r="C43" s="344">
        <f>SUM(C41+C42)</f>
        <v>0</v>
      </c>
      <c r="D43" s="86"/>
      <c r="E43" s="1"/>
      <c r="F43" s="1"/>
      <c r="G43" s="1"/>
      <c r="H43" s="1"/>
      <c r="I43" s="1"/>
      <c r="J43" s="1"/>
      <c r="K43" s="1"/>
      <c r="L43" s="1"/>
      <c r="M43" s="1"/>
      <c r="N43" s="58"/>
    </row>
  </sheetData>
  <mergeCells count="5">
    <mergeCell ref="D3:E3"/>
    <mergeCell ref="K3:M3"/>
    <mergeCell ref="H4:I4"/>
    <mergeCell ref="E39:F39"/>
    <mergeCell ref="A43:B43"/>
  </mergeCells>
  <pageMargins left="0.5" right="0.21" top="0.74803149606299213" bottom="0.74803149606299213" header="0.31496062992125984" footer="0.31496062992125984"/>
  <pageSetup paperSize="9" scale="75" orientation="landscape" horizontalDpi="200" verticalDpi="200" r:id="rId1"/>
</worksheet>
</file>

<file path=xl/worksheets/sheet3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43"/>
  <sheetViews>
    <sheetView zoomScale="85" zoomScaleNormal="85" workbookViewId="0">
      <selection activeCell="C43" sqref="C43"/>
    </sheetView>
  </sheetViews>
  <sheetFormatPr baseColWidth="10" defaultRowHeight="15"/>
  <cols>
    <col min="1" max="1" width="5.5703125" customWidth="1"/>
    <col min="2" max="2" width="17.5703125" customWidth="1"/>
    <col min="3" max="3" width="15" customWidth="1"/>
    <col min="4" max="4" width="9.85546875" customWidth="1"/>
    <col min="5" max="5" width="10.85546875" customWidth="1"/>
    <col min="6" max="6" width="9.140625" customWidth="1"/>
    <col min="7" max="7" width="12.42578125" customWidth="1"/>
    <col min="8" max="8" width="9.85546875" customWidth="1"/>
    <col min="9" max="9" width="11.28515625" customWidth="1"/>
    <col min="10" max="10" width="10.28515625" customWidth="1"/>
    <col min="11" max="11" width="11.5703125" customWidth="1"/>
    <col min="12" max="12" width="9.42578125" customWidth="1"/>
    <col min="13" max="13" width="11.28515625" customWidth="1"/>
    <col min="14" max="14" width="12.85546875" customWidth="1"/>
  </cols>
  <sheetData>
    <row r="1" spans="1:14" ht="16.5" thickBot="1">
      <c r="A1" s="1"/>
      <c r="B1" s="2"/>
      <c r="C1" s="3" t="s">
        <v>25</v>
      </c>
      <c r="D1" s="4"/>
      <c r="E1" s="5"/>
      <c r="F1" s="6"/>
      <c r="G1" s="1"/>
      <c r="H1" s="1"/>
      <c r="I1" s="1"/>
      <c r="J1" s="7" t="s">
        <v>24</v>
      </c>
      <c r="K1" s="8"/>
      <c r="L1" s="1"/>
      <c r="M1" s="1"/>
      <c r="N1" s="1"/>
    </row>
    <row r="2" spans="1:14" ht="16.5" thickBot="1">
      <c r="A2" s="1"/>
      <c r="B2" s="9"/>
      <c r="C2" s="10"/>
      <c r="D2" s="10"/>
      <c r="E2" s="10"/>
      <c r="F2" s="1"/>
      <c r="G2" s="1"/>
      <c r="H2" s="1"/>
      <c r="I2" s="11"/>
      <c r="J2" s="1"/>
      <c r="K2" s="9"/>
      <c r="L2" s="9"/>
      <c r="M2" s="9"/>
      <c r="N2" s="9"/>
    </row>
    <row r="3" spans="1:14" ht="16.5" thickBot="1">
      <c r="A3" s="12" t="s">
        <v>23</v>
      </c>
      <c r="B3" s="13"/>
      <c r="C3" s="5"/>
      <c r="D3" s="347" t="s">
        <v>69</v>
      </c>
      <c r="E3" s="348"/>
      <c r="F3" s="14"/>
      <c r="G3" s="1"/>
      <c r="H3" s="1"/>
      <c r="I3" s="1"/>
      <c r="J3" s="12"/>
      <c r="K3" s="349">
        <v>40313</v>
      </c>
      <c r="L3" s="350"/>
      <c r="M3" s="351"/>
      <c r="N3" s="15" t="s">
        <v>27</v>
      </c>
    </row>
    <row r="4" spans="1:14" ht="15.75">
      <c r="A4" s="1"/>
      <c r="B4" s="16"/>
      <c r="C4" s="16"/>
      <c r="D4" s="16"/>
      <c r="E4" s="16"/>
      <c r="F4" s="1"/>
      <c r="G4" s="1"/>
      <c r="H4" s="352" t="s">
        <v>22</v>
      </c>
      <c r="I4" s="352"/>
      <c r="J4" s="1"/>
      <c r="K4" s="16"/>
      <c r="L4" s="16"/>
      <c r="M4" s="17"/>
      <c r="N4" s="16"/>
    </row>
    <row r="5" spans="1:14" ht="15.75">
      <c r="A5" s="18" t="s">
        <v>21</v>
      </c>
      <c r="B5" s="18" t="s">
        <v>20</v>
      </c>
      <c r="C5" s="18" t="s">
        <v>19</v>
      </c>
      <c r="D5" s="18" t="s">
        <v>18</v>
      </c>
      <c r="E5" s="18" t="s">
        <v>17</v>
      </c>
      <c r="F5" s="18" t="s">
        <v>16</v>
      </c>
      <c r="G5" s="18" t="s">
        <v>15</v>
      </c>
      <c r="H5" s="18" t="s">
        <v>14</v>
      </c>
      <c r="I5" s="18" t="s">
        <v>13</v>
      </c>
      <c r="J5" s="18" t="s">
        <v>12</v>
      </c>
      <c r="K5" s="18" t="s">
        <v>11</v>
      </c>
      <c r="L5" s="18" t="s">
        <v>10</v>
      </c>
      <c r="M5" s="18" t="s">
        <v>9</v>
      </c>
      <c r="N5" s="18" t="s">
        <v>0</v>
      </c>
    </row>
    <row r="6" spans="1:14" ht="15.75">
      <c r="A6" s="19" t="s">
        <v>49</v>
      </c>
      <c r="B6" s="32" t="s">
        <v>225</v>
      </c>
      <c r="C6" s="21"/>
      <c r="D6" s="305">
        <v>40313</v>
      </c>
      <c r="E6" s="305">
        <v>40314</v>
      </c>
      <c r="F6" s="306">
        <v>33963</v>
      </c>
      <c r="G6" s="307">
        <v>15000</v>
      </c>
      <c r="H6" s="307"/>
      <c r="I6" s="309"/>
      <c r="J6" s="307"/>
      <c r="K6" s="307">
        <v>15000</v>
      </c>
      <c r="L6" s="307"/>
      <c r="M6" s="310"/>
      <c r="N6" s="311">
        <f>SUM(G6:I6)</f>
        <v>15000</v>
      </c>
    </row>
    <row r="7" spans="1:14" ht="13.5" customHeight="1">
      <c r="A7" s="19" t="s">
        <v>43</v>
      </c>
      <c r="B7" s="32" t="s">
        <v>226</v>
      </c>
      <c r="C7" s="21" t="s">
        <v>92</v>
      </c>
      <c r="D7" s="305">
        <v>40313</v>
      </c>
      <c r="E7" s="305">
        <v>40314</v>
      </c>
      <c r="F7" s="306">
        <v>33964</v>
      </c>
      <c r="G7" s="307">
        <v>46325</v>
      </c>
      <c r="H7" s="307"/>
      <c r="I7" s="309"/>
      <c r="J7" s="307">
        <v>46325</v>
      </c>
      <c r="K7" s="307"/>
      <c r="L7" s="307"/>
      <c r="M7" s="310"/>
      <c r="N7" s="311">
        <f>SUM(G7:I7)</f>
        <v>46325</v>
      </c>
    </row>
    <row r="8" spans="1:14" ht="15.75">
      <c r="A8" s="19"/>
      <c r="B8" s="32"/>
      <c r="C8" s="21"/>
      <c r="D8" s="305"/>
      <c r="E8" s="305"/>
      <c r="F8" s="306"/>
      <c r="G8" s="307"/>
      <c r="H8" s="307"/>
      <c r="I8" s="309"/>
      <c r="J8" s="307"/>
      <c r="K8" s="307"/>
      <c r="L8" s="307"/>
      <c r="M8" s="310"/>
      <c r="N8" s="311">
        <f>SUM(G8:I8)</f>
        <v>0</v>
      </c>
    </row>
    <row r="9" spans="1:14" ht="15.75">
      <c r="A9" s="19"/>
      <c r="B9" s="20"/>
      <c r="C9" s="31"/>
      <c r="D9" s="305"/>
      <c r="E9" s="305"/>
      <c r="F9" s="306"/>
      <c r="G9" s="307"/>
      <c r="H9" s="308"/>
      <c r="I9" s="309"/>
      <c r="J9" s="307"/>
      <c r="K9" s="307"/>
      <c r="L9" s="307"/>
      <c r="M9" s="310"/>
      <c r="N9" s="311">
        <f t="shared" ref="N9:N34" si="0">SUM(G9+I9)</f>
        <v>0</v>
      </c>
    </row>
    <row r="10" spans="1:14" ht="15.75">
      <c r="A10" s="19"/>
      <c r="B10" s="21"/>
      <c r="C10" s="31"/>
      <c r="D10" s="305"/>
      <c r="E10" s="305"/>
      <c r="F10" s="306"/>
      <c r="G10" s="307"/>
      <c r="H10" s="307"/>
      <c r="I10" s="309"/>
      <c r="J10" s="307"/>
      <c r="K10" s="307"/>
      <c r="L10" s="307"/>
      <c r="M10" s="312"/>
      <c r="N10" s="311">
        <f t="shared" si="0"/>
        <v>0</v>
      </c>
    </row>
    <row r="11" spans="1:14" ht="15.75">
      <c r="A11" s="19"/>
      <c r="B11" s="313"/>
      <c r="C11" s="31"/>
      <c r="D11" s="314"/>
      <c r="E11" s="314"/>
      <c r="F11" s="306"/>
      <c r="G11" s="307"/>
      <c r="H11" s="307"/>
      <c r="I11" s="309"/>
      <c r="J11" s="307"/>
      <c r="K11" s="307"/>
      <c r="L11" s="307"/>
      <c r="M11" s="310"/>
      <c r="N11" s="311">
        <f t="shared" si="0"/>
        <v>0</v>
      </c>
    </row>
    <row r="12" spans="1:14" ht="15.75">
      <c r="A12" s="19"/>
      <c r="B12" s="31"/>
      <c r="C12" s="31"/>
      <c r="D12" s="305"/>
      <c r="E12" s="305"/>
      <c r="F12" s="306"/>
      <c r="G12" s="307"/>
      <c r="H12" s="307"/>
      <c r="I12" s="309"/>
      <c r="J12" s="307"/>
      <c r="K12" s="307"/>
      <c r="L12" s="307"/>
      <c r="M12" s="310"/>
      <c r="N12" s="311">
        <f t="shared" si="0"/>
        <v>0</v>
      </c>
    </row>
    <row r="13" spans="1:14" ht="15.75">
      <c r="A13" s="19"/>
      <c r="B13" s="313"/>
      <c r="C13" s="31"/>
      <c r="D13" s="314"/>
      <c r="E13" s="314"/>
      <c r="F13" s="306"/>
      <c r="G13" s="307"/>
      <c r="H13" s="307"/>
      <c r="I13" s="309"/>
      <c r="J13" s="307"/>
      <c r="K13" s="307"/>
      <c r="L13" s="307"/>
      <c r="M13" s="310"/>
      <c r="N13" s="311">
        <f t="shared" si="0"/>
        <v>0</v>
      </c>
    </row>
    <row r="14" spans="1:14" ht="15.75">
      <c r="A14" s="19"/>
      <c r="B14" s="31"/>
      <c r="C14" s="31"/>
      <c r="D14" s="305"/>
      <c r="E14" s="305"/>
      <c r="F14" s="306"/>
      <c r="G14" s="307"/>
      <c r="H14" s="307"/>
      <c r="I14" s="309"/>
      <c r="J14" s="307"/>
      <c r="K14" s="307"/>
      <c r="L14" s="307"/>
      <c r="M14" s="310"/>
      <c r="N14" s="311">
        <f t="shared" si="0"/>
        <v>0</v>
      </c>
    </row>
    <row r="15" spans="1:14" ht="15.75">
      <c r="A15" s="19"/>
      <c r="B15" s="31"/>
      <c r="C15" s="31"/>
      <c r="D15" s="305"/>
      <c r="E15" s="305"/>
      <c r="F15" s="306"/>
      <c r="G15" s="307"/>
      <c r="H15" s="307"/>
      <c r="I15" s="309"/>
      <c r="J15" s="307"/>
      <c r="K15" s="307"/>
      <c r="L15" s="307"/>
      <c r="M15" s="310"/>
      <c r="N15" s="311">
        <f t="shared" si="0"/>
        <v>0</v>
      </c>
    </row>
    <row r="16" spans="1:14" ht="15.75">
      <c r="A16" s="19"/>
      <c r="B16" s="20"/>
      <c r="C16" s="31"/>
      <c r="D16" s="305"/>
      <c r="E16" s="305"/>
      <c r="F16" s="306"/>
      <c r="G16" s="307"/>
      <c r="H16" s="308"/>
      <c r="I16" s="309"/>
      <c r="J16" s="307"/>
      <c r="K16" s="307"/>
      <c r="L16" s="307"/>
      <c r="M16" s="310"/>
      <c r="N16" s="311">
        <f t="shared" si="0"/>
        <v>0</v>
      </c>
    </row>
    <row r="17" spans="1:14" ht="15.75">
      <c r="A17" s="19"/>
      <c r="B17" s="32"/>
      <c r="C17" s="21"/>
      <c r="D17" s="305"/>
      <c r="E17" s="305"/>
      <c r="F17" s="306"/>
      <c r="G17" s="307"/>
      <c r="H17" s="307"/>
      <c r="I17" s="309"/>
      <c r="J17" s="307"/>
      <c r="K17" s="307"/>
      <c r="L17" s="307"/>
      <c r="M17" s="310"/>
      <c r="N17" s="311">
        <f t="shared" si="0"/>
        <v>0</v>
      </c>
    </row>
    <row r="18" spans="1:14" ht="15.75">
      <c r="A18" s="19"/>
      <c r="B18" s="32"/>
      <c r="C18" s="21"/>
      <c r="D18" s="305"/>
      <c r="E18" s="305"/>
      <c r="F18" s="306"/>
      <c r="G18" s="307"/>
      <c r="H18" s="307"/>
      <c r="I18" s="309"/>
      <c r="J18" s="307"/>
      <c r="K18" s="307"/>
      <c r="L18" s="307"/>
      <c r="M18" s="310"/>
      <c r="N18" s="311">
        <f t="shared" si="0"/>
        <v>0</v>
      </c>
    </row>
    <row r="19" spans="1:14" ht="15.75">
      <c r="A19" s="19"/>
      <c r="B19" s="32"/>
      <c r="C19" s="21"/>
      <c r="D19" s="305"/>
      <c r="E19" s="305"/>
      <c r="F19" s="306"/>
      <c r="G19" s="307"/>
      <c r="H19" s="307"/>
      <c r="I19" s="309"/>
      <c r="J19" s="307"/>
      <c r="K19" s="307"/>
      <c r="L19" s="307"/>
      <c r="M19" s="310"/>
      <c r="N19" s="311">
        <f t="shared" si="0"/>
        <v>0</v>
      </c>
    </row>
    <row r="20" spans="1:14" ht="15.75">
      <c r="A20" s="19"/>
      <c r="B20" s="32"/>
      <c r="C20" s="21"/>
      <c r="D20" s="305"/>
      <c r="E20" s="305"/>
      <c r="F20" s="306"/>
      <c r="G20" s="307"/>
      <c r="H20" s="307"/>
      <c r="I20" s="309"/>
      <c r="J20" s="307"/>
      <c r="K20" s="307"/>
      <c r="L20" s="307"/>
      <c r="M20" s="310"/>
      <c r="N20" s="311">
        <f t="shared" si="0"/>
        <v>0</v>
      </c>
    </row>
    <row r="21" spans="1:14" ht="15.75">
      <c r="A21" s="41"/>
      <c r="B21" s="42"/>
      <c r="C21" s="43"/>
      <c r="D21" s="321"/>
      <c r="E21" s="321"/>
      <c r="F21" s="322"/>
      <c r="G21" s="323"/>
      <c r="H21" s="323"/>
      <c r="I21" s="324"/>
      <c r="J21" s="325"/>
      <c r="K21" s="323"/>
      <c r="L21" s="325"/>
      <c r="M21" s="326"/>
      <c r="N21" s="327">
        <f t="shared" si="0"/>
        <v>0</v>
      </c>
    </row>
    <row r="22" spans="1:14" ht="15.75">
      <c r="A22" s="38"/>
      <c r="B22" s="39"/>
      <c r="C22" s="33"/>
      <c r="D22" s="328"/>
      <c r="E22" s="328"/>
      <c r="F22" s="315"/>
      <c r="G22" s="316"/>
      <c r="H22" s="316"/>
      <c r="I22" s="317"/>
      <c r="J22" s="316"/>
      <c r="K22" s="316"/>
      <c r="L22" s="318"/>
      <c r="M22" s="319"/>
      <c r="N22" s="327">
        <f t="shared" si="0"/>
        <v>0</v>
      </c>
    </row>
    <row r="23" spans="1:14" ht="15.75">
      <c r="A23" s="38"/>
      <c r="B23" s="51"/>
      <c r="C23" s="33"/>
      <c r="D23" s="328"/>
      <c r="E23" s="328"/>
      <c r="F23" s="315"/>
      <c r="G23" s="318"/>
      <c r="H23" s="318"/>
      <c r="I23" s="317"/>
      <c r="J23" s="316"/>
      <c r="K23" s="318"/>
      <c r="L23" s="318"/>
      <c r="M23" s="319"/>
      <c r="N23" s="327">
        <f t="shared" si="0"/>
        <v>0</v>
      </c>
    </row>
    <row r="24" spans="1:14" ht="15.75">
      <c r="A24" s="38"/>
      <c r="B24" s="51"/>
      <c r="C24" s="33"/>
      <c r="D24" s="328"/>
      <c r="E24" s="328"/>
      <c r="F24" s="315"/>
      <c r="G24" s="316"/>
      <c r="H24" s="316"/>
      <c r="I24" s="317"/>
      <c r="J24" s="329"/>
      <c r="K24" s="316"/>
      <c r="L24" s="316"/>
      <c r="M24" s="319"/>
      <c r="N24" s="327">
        <f t="shared" si="0"/>
        <v>0</v>
      </c>
    </row>
    <row r="25" spans="1:14" ht="15.75">
      <c r="A25" s="38"/>
      <c r="B25" s="53"/>
      <c r="C25" s="33"/>
      <c r="D25" s="328"/>
      <c r="E25" s="328"/>
      <c r="F25" s="315"/>
      <c r="G25" s="318"/>
      <c r="H25" s="318"/>
      <c r="I25" s="317"/>
      <c r="J25" s="316"/>
      <c r="K25" s="316"/>
      <c r="L25" s="318"/>
      <c r="M25" s="319"/>
      <c r="N25" s="327">
        <f t="shared" si="0"/>
        <v>0</v>
      </c>
    </row>
    <row r="26" spans="1:14" ht="15.75">
      <c r="A26" s="38"/>
      <c r="B26" s="51"/>
      <c r="C26" s="33"/>
      <c r="D26" s="328"/>
      <c r="E26" s="328"/>
      <c r="F26" s="315"/>
      <c r="G26" s="316"/>
      <c r="H26" s="316"/>
      <c r="I26" s="317"/>
      <c r="J26" s="316"/>
      <c r="K26" s="316"/>
      <c r="L26" s="316"/>
      <c r="M26" s="319"/>
      <c r="N26" s="327">
        <f t="shared" si="0"/>
        <v>0</v>
      </c>
    </row>
    <row r="27" spans="1:14" ht="15.75">
      <c r="A27" s="38"/>
      <c r="B27" s="51"/>
      <c r="C27" s="33"/>
      <c r="D27" s="328"/>
      <c r="E27" s="328"/>
      <c r="F27" s="315"/>
      <c r="G27" s="316"/>
      <c r="H27" s="316"/>
      <c r="I27" s="317"/>
      <c r="J27" s="316"/>
      <c r="K27" s="316"/>
      <c r="L27" s="318"/>
      <c r="M27" s="319"/>
      <c r="N27" s="327">
        <f t="shared" si="0"/>
        <v>0</v>
      </c>
    </row>
    <row r="28" spans="1:14" ht="15.75">
      <c r="A28" s="38"/>
      <c r="B28" s="54"/>
      <c r="C28" s="33"/>
      <c r="D28" s="328"/>
      <c r="E28" s="328"/>
      <c r="F28" s="315"/>
      <c r="G28" s="316"/>
      <c r="H28" s="316"/>
      <c r="I28" s="329"/>
      <c r="J28" s="329"/>
      <c r="K28" s="316"/>
      <c r="L28" s="318"/>
      <c r="M28" s="319"/>
      <c r="N28" s="327">
        <f t="shared" si="0"/>
        <v>0</v>
      </c>
    </row>
    <row r="29" spans="1:14" ht="15.75">
      <c r="A29" s="38"/>
      <c r="B29" s="55"/>
      <c r="C29" s="52"/>
      <c r="D29" s="328"/>
      <c r="E29" s="328"/>
      <c r="F29" s="330"/>
      <c r="G29" s="316"/>
      <c r="H29" s="316"/>
      <c r="I29" s="329"/>
      <c r="J29" s="329"/>
      <c r="K29" s="316"/>
      <c r="L29" s="318"/>
      <c r="M29" s="319"/>
      <c r="N29" s="327">
        <f t="shared" si="0"/>
        <v>0</v>
      </c>
    </row>
    <row r="30" spans="1:14" ht="15.75">
      <c r="A30" s="19"/>
      <c r="B30" s="57"/>
      <c r="C30" s="23"/>
      <c r="D30" s="331"/>
      <c r="E30" s="331"/>
      <c r="F30" s="332"/>
      <c r="G30" s="307"/>
      <c r="H30" s="307"/>
      <c r="I30" s="333"/>
      <c r="J30" s="333"/>
      <c r="K30" s="334"/>
      <c r="L30" s="312"/>
      <c r="M30" s="310"/>
      <c r="N30" s="327">
        <f t="shared" si="0"/>
        <v>0</v>
      </c>
    </row>
    <row r="31" spans="1:14" ht="15.75">
      <c r="A31" s="19"/>
      <c r="B31" s="57"/>
      <c r="C31" s="23"/>
      <c r="D31" s="331"/>
      <c r="E31" s="331"/>
      <c r="F31" s="332"/>
      <c r="G31" s="307"/>
      <c r="H31" s="307"/>
      <c r="I31" s="333"/>
      <c r="J31" s="333"/>
      <c r="K31" s="307"/>
      <c r="L31" s="312"/>
      <c r="M31" s="310"/>
      <c r="N31" s="327">
        <f t="shared" si="0"/>
        <v>0</v>
      </c>
    </row>
    <row r="32" spans="1:14" ht="15.75">
      <c r="A32" s="61"/>
      <c r="B32" s="62"/>
      <c r="C32" s="23"/>
      <c r="D32" s="331"/>
      <c r="E32" s="331"/>
      <c r="F32" s="332"/>
      <c r="G32" s="307"/>
      <c r="H32" s="307"/>
      <c r="I32" s="333"/>
      <c r="J32" s="333"/>
      <c r="K32" s="307"/>
      <c r="L32" s="312"/>
      <c r="M32" s="310"/>
      <c r="N32" s="327">
        <f t="shared" si="0"/>
        <v>0</v>
      </c>
    </row>
    <row r="33" spans="1:14" ht="15.75">
      <c r="A33" s="61"/>
      <c r="B33" s="57"/>
      <c r="C33" s="23"/>
      <c r="D33" s="331"/>
      <c r="E33" s="331"/>
      <c r="F33" s="332"/>
      <c r="G33" s="307"/>
      <c r="H33" s="307"/>
      <c r="I33" s="333"/>
      <c r="J33" s="333"/>
      <c r="K33" s="307"/>
      <c r="L33" s="312"/>
      <c r="M33" s="310"/>
      <c r="N33" s="327">
        <f t="shared" si="0"/>
        <v>0</v>
      </c>
    </row>
    <row r="34" spans="1:14" ht="15.75">
      <c r="A34" s="61"/>
      <c r="B34" s="57"/>
      <c r="C34" s="23"/>
      <c r="D34" s="331"/>
      <c r="E34" s="331"/>
      <c r="F34" s="332"/>
      <c r="G34" s="307"/>
      <c r="H34" s="307"/>
      <c r="I34" s="334"/>
      <c r="J34" s="334"/>
      <c r="K34" s="333"/>
      <c r="L34" s="312"/>
      <c r="M34" s="310"/>
      <c r="N34" s="327">
        <f t="shared" si="0"/>
        <v>0</v>
      </c>
    </row>
    <row r="35" spans="1:14" ht="16.5" thickBot="1">
      <c r="A35" s="61"/>
      <c r="B35" s="57"/>
      <c r="C35" s="23"/>
      <c r="D35" s="335"/>
      <c r="E35" s="335"/>
      <c r="F35" s="332"/>
      <c r="G35" s="334"/>
      <c r="H35" s="334"/>
      <c r="I35" s="334"/>
      <c r="J35" s="336"/>
      <c r="K35" s="333"/>
      <c r="L35" s="312"/>
      <c r="M35" s="310"/>
      <c r="N35" s="65">
        <f>SUM(N6:N34)</f>
        <v>61325</v>
      </c>
    </row>
    <row r="36" spans="1:14" ht="16.5" thickBot="1">
      <c r="A36" s="66" t="s">
        <v>8</v>
      </c>
      <c r="B36" s="67"/>
      <c r="C36" s="68"/>
      <c r="D36" s="337"/>
      <c r="E36" s="337"/>
      <c r="F36" s="337"/>
      <c r="G36" s="338">
        <f>SUM(G6:G35)</f>
        <v>61325</v>
      </c>
      <c r="H36" s="338">
        <f>SUM(H6:H35)</f>
        <v>0</v>
      </c>
      <c r="I36" s="339">
        <f>SUM(I6:I35)</f>
        <v>0</v>
      </c>
      <c r="J36" s="340">
        <f>SUM(J6:J34)</f>
        <v>46325</v>
      </c>
      <c r="K36" s="341">
        <f>SUM(K6:K34)</f>
        <v>15000</v>
      </c>
      <c r="L36" s="310">
        <f>SUM(L6:L35)</f>
        <v>0</v>
      </c>
      <c r="M36" s="310">
        <f>SUM(M6:M35)</f>
        <v>0</v>
      </c>
      <c r="N36" s="65">
        <f>SUM(J36:M36)</f>
        <v>61325</v>
      </c>
    </row>
    <row r="37" spans="1:14" ht="15.75">
      <c r="A37" s="1"/>
      <c r="B37" s="1"/>
      <c r="C37" s="1"/>
      <c r="D37" s="58"/>
      <c r="E37" s="1"/>
      <c r="F37" s="1"/>
      <c r="G37" s="1"/>
      <c r="H37" s="8" t="s">
        <v>7</v>
      </c>
      <c r="I37" s="74"/>
      <c r="J37" s="75"/>
      <c r="K37" s="76"/>
      <c r="L37" s="69"/>
      <c r="M37" s="69"/>
      <c r="N37" s="1"/>
    </row>
    <row r="38" spans="1:14" ht="15.75">
      <c r="A38" s="66" t="s">
        <v>6</v>
      </c>
      <c r="B38" s="66"/>
      <c r="C38" s="1"/>
      <c r="D38" s="58"/>
      <c r="E38" s="77" t="s">
        <v>5</v>
      </c>
      <c r="F38" s="77"/>
      <c r="G38" s="1" t="s">
        <v>4</v>
      </c>
      <c r="H38" s="88"/>
      <c r="I38" s="89"/>
      <c r="J38" s="69"/>
      <c r="K38" s="20"/>
      <c r="L38" s="79"/>
      <c r="M38" s="79"/>
      <c r="N38" s="1"/>
    </row>
    <row r="39" spans="1:14" ht="15.75">
      <c r="A39" s="66" t="s">
        <v>3</v>
      </c>
      <c r="B39" s="80"/>
      <c r="C39" s="81"/>
      <c r="D39" s="1"/>
      <c r="E39" s="353">
        <v>545</v>
      </c>
      <c r="F39" s="353"/>
      <c r="G39" s="1"/>
      <c r="H39" s="78"/>
      <c r="I39" s="26"/>
      <c r="J39" s="79"/>
      <c r="K39" s="79"/>
      <c r="L39" s="79"/>
      <c r="M39" s="79"/>
      <c r="N39" s="82"/>
    </row>
    <row r="40" spans="1:14" ht="15.75">
      <c r="A40" s="66" t="s">
        <v>2</v>
      </c>
      <c r="B40" s="1"/>
      <c r="C40" s="342">
        <v>80</v>
      </c>
      <c r="D40" s="1"/>
      <c r="E40" s="1"/>
      <c r="F40" s="1"/>
      <c r="G40" s="1"/>
      <c r="H40" s="77"/>
      <c r="I40" s="26"/>
      <c r="J40" s="79"/>
      <c r="K40" s="79"/>
      <c r="L40" s="79"/>
      <c r="M40" s="79"/>
      <c r="N40" s="82"/>
    </row>
    <row r="41" spans="1:14">
      <c r="A41" s="1"/>
      <c r="B41" s="1"/>
      <c r="C41" s="338">
        <f>C40*E39</f>
        <v>43600</v>
      </c>
      <c r="D41" s="1"/>
      <c r="E41" s="1"/>
      <c r="F41" s="1"/>
      <c r="G41" s="1"/>
      <c r="H41" s="79"/>
      <c r="I41" s="79"/>
      <c r="J41" s="79"/>
      <c r="K41" s="1"/>
      <c r="L41" s="79"/>
      <c r="M41" s="79"/>
      <c r="N41" s="82"/>
    </row>
    <row r="42" spans="1:14" ht="16.5" thickBot="1">
      <c r="A42" s="66" t="s">
        <v>1</v>
      </c>
      <c r="B42" s="1"/>
      <c r="C42" s="343">
        <v>2750</v>
      </c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ht="15.75" thickBot="1">
      <c r="A43" s="354" t="s">
        <v>0</v>
      </c>
      <c r="B43" s="355"/>
      <c r="C43" s="344">
        <f>SUM(C41+C42)</f>
        <v>46350</v>
      </c>
      <c r="D43" s="86"/>
      <c r="E43" s="1"/>
      <c r="F43" s="1"/>
      <c r="G43" s="1"/>
      <c r="H43" s="1"/>
      <c r="I43" s="1"/>
      <c r="J43" s="1"/>
      <c r="K43" s="1"/>
      <c r="L43" s="1"/>
      <c r="M43" s="1"/>
      <c r="N43" s="58"/>
    </row>
  </sheetData>
  <mergeCells count="5">
    <mergeCell ref="D3:E3"/>
    <mergeCell ref="K3:M3"/>
    <mergeCell ref="H4:I4"/>
    <mergeCell ref="E39:F39"/>
    <mergeCell ref="A43:B43"/>
  </mergeCells>
  <pageMargins left="0.5" right="0.21" top="0.74803149606299213" bottom="0.74803149606299213" header="0.31496062992125984" footer="0.31496062992125984"/>
  <pageSetup paperSize="9" scale="75" orientation="landscape" horizontalDpi="200" verticalDpi="200" r:id="rId1"/>
</worksheet>
</file>

<file path=xl/worksheets/sheet3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43"/>
  <sheetViews>
    <sheetView topLeftCell="A19" zoomScale="85" zoomScaleNormal="85" workbookViewId="0">
      <selection activeCell="D42" sqref="D42"/>
    </sheetView>
  </sheetViews>
  <sheetFormatPr baseColWidth="10" defaultRowHeight="15"/>
  <cols>
    <col min="1" max="1" width="5.5703125" customWidth="1"/>
    <col min="2" max="2" width="17.5703125" customWidth="1"/>
    <col min="3" max="3" width="15" customWidth="1"/>
    <col min="4" max="4" width="9.85546875" customWidth="1"/>
    <col min="5" max="5" width="10.85546875" customWidth="1"/>
    <col min="6" max="6" width="9.140625" customWidth="1"/>
    <col min="7" max="7" width="12.42578125" customWidth="1"/>
    <col min="8" max="8" width="9.85546875" customWidth="1"/>
    <col min="9" max="9" width="11.28515625" customWidth="1"/>
    <col min="10" max="10" width="10.28515625" customWidth="1"/>
    <col min="11" max="11" width="11.5703125" customWidth="1"/>
    <col min="12" max="12" width="9.42578125" customWidth="1"/>
    <col min="13" max="13" width="11.28515625" customWidth="1"/>
    <col min="14" max="14" width="12.85546875" customWidth="1"/>
  </cols>
  <sheetData>
    <row r="1" spans="1:14" ht="16.5" thickBot="1">
      <c r="A1" s="1"/>
      <c r="B1" s="2"/>
      <c r="C1" s="3" t="s">
        <v>25</v>
      </c>
      <c r="D1" s="4"/>
      <c r="E1" s="5"/>
      <c r="F1" s="6"/>
      <c r="G1" s="1"/>
      <c r="H1" s="1"/>
      <c r="I1" s="1"/>
      <c r="J1" s="7" t="s">
        <v>24</v>
      </c>
      <c r="K1" s="8"/>
      <c r="L1" s="1"/>
      <c r="M1" s="1"/>
      <c r="N1" s="1"/>
    </row>
    <row r="2" spans="1:14" ht="16.5" thickBot="1">
      <c r="A2" s="1"/>
      <c r="B2" s="9"/>
      <c r="C2" s="10"/>
      <c r="D2" s="10"/>
      <c r="E2" s="10"/>
      <c r="F2" s="1"/>
      <c r="G2" s="1"/>
      <c r="H2" s="1"/>
      <c r="I2" s="11"/>
      <c r="J2" s="1"/>
      <c r="K2" s="9"/>
      <c r="L2" s="9"/>
      <c r="M2" s="9"/>
      <c r="N2" s="9"/>
    </row>
    <row r="3" spans="1:14" ht="16.5" thickBot="1">
      <c r="A3" s="12" t="s">
        <v>23</v>
      </c>
      <c r="B3" s="13"/>
      <c r="C3" s="5"/>
      <c r="D3" s="347" t="s">
        <v>213</v>
      </c>
      <c r="E3" s="348"/>
      <c r="F3" s="14"/>
      <c r="G3" s="1"/>
      <c r="H3" s="1"/>
      <c r="I3" s="1"/>
      <c r="J3" s="12"/>
      <c r="K3" s="349">
        <v>40313</v>
      </c>
      <c r="L3" s="350"/>
      <c r="M3" s="351"/>
      <c r="N3" s="15" t="s">
        <v>26</v>
      </c>
    </row>
    <row r="4" spans="1:14" ht="15.75">
      <c r="A4" s="1"/>
      <c r="B4" s="16"/>
      <c r="C4" s="16"/>
      <c r="D4" s="16"/>
      <c r="E4" s="16"/>
      <c r="F4" s="1"/>
      <c r="G4" s="1"/>
      <c r="H4" s="352" t="s">
        <v>22</v>
      </c>
      <c r="I4" s="352"/>
      <c r="J4" s="1"/>
      <c r="K4" s="16"/>
      <c r="L4" s="16"/>
      <c r="M4" s="17"/>
      <c r="N4" s="16"/>
    </row>
    <row r="5" spans="1:14" ht="15.75">
      <c r="A5" s="18" t="s">
        <v>21</v>
      </c>
      <c r="B5" s="18" t="s">
        <v>20</v>
      </c>
      <c r="C5" s="18" t="s">
        <v>19</v>
      </c>
      <c r="D5" s="18" t="s">
        <v>18</v>
      </c>
      <c r="E5" s="18" t="s">
        <v>17</v>
      </c>
      <c r="F5" s="18" t="s">
        <v>16</v>
      </c>
      <c r="G5" s="18" t="s">
        <v>15</v>
      </c>
      <c r="H5" s="18" t="s">
        <v>14</v>
      </c>
      <c r="I5" s="18" t="s">
        <v>13</v>
      </c>
      <c r="J5" s="18" t="s">
        <v>12</v>
      </c>
      <c r="K5" s="18" t="s">
        <v>11</v>
      </c>
      <c r="L5" s="18" t="s">
        <v>10</v>
      </c>
      <c r="M5" s="18" t="s">
        <v>9</v>
      </c>
      <c r="N5" s="18" t="s">
        <v>0</v>
      </c>
    </row>
    <row r="6" spans="1:14" ht="15.75">
      <c r="A6" s="19" t="s">
        <v>32</v>
      </c>
      <c r="B6" s="32" t="s">
        <v>195</v>
      </c>
      <c r="C6" s="21" t="s">
        <v>28</v>
      </c>
      <c r="D6" s="305">
        <v>40313</v>
      </c>
      <c r="E6" s="305">
        <v>40314</v>
      </c>
      <c r="F6" s="306">
        <v>33962</v>
      </c>
      <c r="G6" s="307">
        <v>21800</v>
      </c>
      <c r="H6" s="307"/>
      <c r="I6" s="309"/>
      <c r="J6" s="307">
        <v>21800</v>
      </c>
      <c r="K6" s="307"/>
      <c r="L6" s="307"/>
      <c r="M6" s="310"/>
      <c r="N6" s="311">
        <f>SUM(G6:I6)</f>
        <v>21800</v>
      </c>
    </row>
    <row r="7" spans="1:14" ht="13.5" customHeight="1">
      <c r="A7" s="19" t="s">
        <v>45</v>
      </c>
      <c r="B7" s="32" t="s">
        <v>224</v>
      </c>
      <c r="C7" s="21" t="s">
        <v>28</v>
      </c>
      <c r="D7" s="305">
        <v>40313</v>
      </c>
      <c r="E7" s="305">
        <v>40314</v>
      </c>
      <c r="F7" s="306">
        <v>33961</v>
      </c>
      <c r="G7" s="307">
        <v>35970</v>
      </c>
      <c r="H7" s="307"/>
      <c r="I7" s="309"/>
      <c r="J7" s="307"/>
      <c r="K7" s="307">
        <v>35970</v>
      </c>
      <c r="L7" s="307"/>
      <c r="M7" s="310"/>
      <c r="N7" s="311">
        <f>SUM(G7:I7)</f>
        <v>35970</v>
      </c>
    </row>
    <row r="8" spans="1:14" ht="15.75">
      <c r="A8" s="19" t="s">
        <v>70</v>
      </c>
      <c r="B8" s="32" t="s">
        <v>223</v>
      </c>
      <c r="C8" s="21"/>
      <c r="D8" s="305">
        <v>40313</v>
      </c>
      <c r="E8" s="305">
        <v>40314</v>
      </c>
      <c r="F8" s="306">
        <v>33960</v>
      </c>
      <c r="G8" s="307">
        <v>62675</v>
      </c>
      <c r="H8" s="307"/>
      <c r="I8" s="309"/>
      <c r="J8" s="307"/>
      <c r="K8" s="307">
        <v>62675</v>
      </c>
      <c r="L8" s="307"/>
      <c r="M8" s="310"/>
      <c r="N8" s="311">
        <f>SUM(G8:I8)</f>
        <v>62675</v>
      </c>
    </row>
    <row r="9" spans="1:14" ht="15.75">
      <c r="A9" s="19" t="s">
        <v>214</v>
      </c>
      <c r="B9" s="20" t="s">
        <v>122</v>
      </c>
      <c r="C9" s="31" t="s">
        <v>28</v>
      </c>
      <c r="D9" s="305">
        <v>40313</v>
      </c>
      <c r="E9" s="305">
        <v>40314</v>
      </c>
      <c r="F9" s="306">
        <v>33959</v>
      </c>
      <c r="G9" s="307">
        <v>53400</v>
      </c>
      <c r="H9" s="308"/>
      <c r="I9" s="309"/>
      <c r="J9" s="307">
        <v>26700</v>
      </c>
      <c r="K9" s="307">
        <v>26700</v>
      </c>
      <c r="L9" s="307"/>
      <c r="M9" s="310"/>
      <c r="N9" s="311">
        <f t="shared" ref="N9:N10" si="0">SUM(G9+I9)</f>
        <v>53400</v>
      </c>
    </row>
    <row r="10" spans="1:14" ht="15.75">
      <c r="A10" s="19" t="s">
        <v>176</v>
      </c>
      <c r="B10" s="21" t="s">
        <v>215</v>
      </c>
      <c r="C10" s="31" t="s">
        <v>28</v>
      </c>
      <c r="D10" s="305">
        <v>40313</v>
      </c>
      <c r="E10" s="305">
        <v>40314</v>
      </c>
      <c r="F10" s="306">
        <v>33958</v>
      </c>
      <c r="G10" s="307">
        <v>35970</v>
      </c>
      <c r="H10" s="307"/>
      <c r="I10" s="309"/>
      <c r="J10" s="307"/>
      <c r="K10" s="307">
        <v>35970</v>
      </c>
      <c r="L10" s="307"/>
      <c r="M10" s="312"/>
      <c r="N10" s="311">
        <f t="shared" si="0"/>
        <v>35970</v>
      </c>
    </row>
    <row r="11" spans="1:14" ht="15.75">
      <c r="A11" s="19"/>
      <c r="B11" s="313" t="s">
        <v>216</v>
      </c>
      <c r="C11" s="31"/>
      <c r="D11" s="314">
        <v>40326</v>
      </c>
      <c r="E11" s="314">
        <v>40328</v>
      </c>
      <c r="F11" s="306">
        <v>33957</v>
      </c>
      <c r="G11" s="307">
        <v>356430</v>
      </c>
      <c r="H11" s="307"/>
      <c r="I11" s="309"/>
      <c r="J11" s="307"/>
      <c r="K11" s="307"/>
      <c r="L11" s="307"/>
      <c r="M11" s="310">
        <v>356430</v>
      </c>
      <c r="N11" s="311">
        <f t="shared" ref="N11:N34" si="1">SUM(G11+I11)</f>
        <v>356430</v>
      </c>
    </row>
    <row r="12" spans="1:14" ht="15.75">
      <c r="A12" s="19" t="s">
        <v>59</v>
      </c>
      <c r="B12" s="31" t="s">
        <v>207</v>
      </c>
      <c r="C12" s="31" t="s">
        <v>28</v>
      </c>
      <c r="D12" s="305">
        <v>40313</v>
      </c>
      <c r="E12" s="305">
        <v>40314</v>
      </c>
      <c r="F12" s="306">
        <v>33956</v>
      </c>
      <c r="G12" s="307">
        <v>35970</v>
      </c>
      <c r="H12" s="307"/>
      <c r="I12" s="309"/>
      <c r="J12" s="307"/>
      <c r="K12" s="307">
        <v>35970</v>
      </c>
      <c r="L12" s="307"/>
      <c r="M12" s="310"/>
      <c r="N12" s="311">
        <f t="shared" si="1"/>
        <v>35970</v>
      </c>
    </row>
    <row r="13" spans="1:14" ht="15.75">
      <c r="A13" s="19"/>
      <c r="B13" s="313" t="s">
        <v>207</v>
      </c>
      <c r="C13" s="31" t="s">
        <v>28</v>
      </c>
      <c r="D13" s="314"/>
      <c r="E13" s="314"/>
      <c r="F13" s="306">
        <v>33955</v>
      </c>
      <c r="G13" s="307"/>
      <c r="H13" s="307" t="s">
        <v>218</v>
      </c>
      <c r="I13" s="309">
        <v>136250</v>
      </c>
      <c r="J13" s="307"/>
      <c r="K13" s="307">
        <v>136250</v>
      </c>
      <c r="L13" s="307"/>
      <c r="M13" s="310"/>
      <c r="N13" s="311">
        <f t="shared" si="1"/>
        <v>136250</v>
      </c>
    </row>
    <row r="14" spans="1:14" ht="15.75">
      <c r="A14" s="19" t="s">
        <v>77</v>
      </c>
      <c r="B14" s="31" t="s">
        <v>210</v>
      </c>
      <c r="C14" s="31" t="s">
        <v>28</v>
      </c>
      <c r="D14" s="305">
        <v>40312</v>
      </c>
      <c r="E14" s="305">
        <v>40313</v>
      </c>
      <c r="F14" s="306">
        <v>33954</v>
      </c>
      <c r="G14" s="307">
        <v>32700</v>
      </c>
      <c r="H14" s="307"/>
      <c r="I14" s="309"/>
      <c r="J14" s="307">
        <v>32700</v>
      </c>
      <c r="K14" s="307"/>
      <c r="L14" s="307"/>
      <c r="M14" s="310"/>
      <c r="N14" s="311">
        <f t="shared" si="1"/>
        <v>32700</v>
      </c>
    </row>
    <row r="15" spans="1:14" ht="15.75">
      <c r="A15" s="19" t="s">
        <v>62</v>
      </c>
      <c r="B15" s="31" t="s">
        <v>219</v>
      </c>
      <c r="C15" s="31"/>
      <c r="D15" s="305"/>
      <c r="E15" s="305"/>
      <c r="F15" s="306">
        <v>33952</v>
      </c>
      <c r="G15" s="307"/>
      <c r="H15" s="307" t="s">
        <v>220</v>
      </c>
      <c r="I15" s="309">
        <v>32700</v>
      </c>
      <c r="J15" s="307"/>
      <c r="K15" s="307">
        <v>32700</v>
      </c>
      <c r="L15" s="307"/>
      <c r="M15" s="310"/>
      <c r="N15" s="311">
        <f t="shared" si="1"/>
        <v>32700</v>
      </c>
    </row>
    <row r="16" spans="1:14" ht="15.75">
      <c r="A16" s="19" t="s">
        <v>192</v>
      </c>
      <c r="B16" s="20" t="s">
        <v>222</v>
      </c>
      <c r="C16" s="31" t="s">
        <v>221</v>
      </c>
      <c r="D16" s="305">
        <v>40329</v>
      </c>
      <c r="E16" s="305">
        <v>40332</v>
      </c>
      <c r="F16" s="306">
        <v>33950</v>
      </c>
      <c r="G16" s="307">
        <v>75210</v>
      </c>
      <c r="H16" s="308"/>
      <c r="I16" s="309"/>
      <c r="J16" s="307"/>
      <c r="K16" s="307"/>
      <c r="L16" s="307"/>
      <c r="M16" s="310">
        <v>75210</v>
      </c>
      <c r="N16" s="311">
        <f t="shared" si="1"/>
        <v>75210</v>
      </c>
    </row>
    <row r="17" spans="1:14" ht="15.75">
      <c r="A17" s="19"/>
      <c r="B17" s="32"/>
      <c r="C17" s="21"/>
      <c r="D17" s="305"/>
      <c r="E17" s="305"/>
      <c r="F17" s="306"/>
      <c r="G17" s="307"/>
      <c r="H17" s="307"/>
      <c r="I17" s="309"/>
      <c r="J17" s="307"/>
      <c r="K17" s="307"/>
      <c r="L17" s="307"/>
      <c r="M17" s="310"/>
      <c r="N17" s="311">
        <f t="shared" si="1"/>
        <v>0</v>
      </c>
    </row>
    <row r="18" spans="1:14" ht="15.75">
      <c r="A18" s="19"/>
      <c r="B18" s="32"/>
      <c r="C18" s="21"/>
      <c r="D18" s="305"/>
      <c r="E18" s="305"/>
      <c r="F18" s="306"/>
      <c r="G18" s="307"/>
      <c r="H18" s="307"/>
      <c r="I18" s="309"/>
      <c r="J18" s="307"/>
      <c r="K18" s="307"/>
      <c r="L18" s="307"/>
      <c r="M18" s="310"/>
      <c r="N18" s="311">
        <f t="shared" si="1"/>
        <v>0</v>
      </c>
    </row>
    <row r="19" spans="1:14" ht="15.75">
      <c r="A19" s="19"/>
      <c r="B19" s="32"/>
      <c r="C19" s="21"/>
      <c r="D19" s="305"/>
      <c r="E19" s="305"/>
      <c r="F19" s="306"/>
      <c r="G19" s="307"/>
      <c r="H19" s="307"/>
      <c r="I19" s="309"/>
      <c r="J19" s="307"/>
      <c r="K19" s="307"/>
      <c r="L19" s="307"/>
      <c r="M19" s="310"/>
      <c r="N19" s="311">
        <f t="shared" si="1"/>
        <v>0</v>
      </c>
    </row>
    <row r="20" spans="1:14" ht="15.75">
      <c r="A20" s="19"/>
      <c r="B20" s="32"/>
      <c r="C20" s="21"/>
      <c r="D20" s="305"/>
      <c r="E20" s="305"/>
      <c r="F20" s="306"/>
      <c r="G20" s="307"/>
      <c r="H20" s="307"/>
      <c r="I20" s="309"/>
      <c r="J20" s="307"/>
      <c r="K20" s="307"/>
      <c r="L20" s="307"/>
      <c r="M20" s="310"/>
      <c r="N20" s="311">
        <f t="shared" si="1"/>
        <v>0</v>
      </c>
    </row>
    <row r="21" spans="1:14" ht="15.75">
      <c r="A21" s="41"/>
      <c r="B21" s="42"/>
      <c r="C21" s="43"/>
      <c r="D21" s="321"/>
      <c r="E21" s="321"/>
      <c r="F21" s="322"/>
      <c r="G21" s="323"/>
      <c r="H21" s="323"/>
      <c r="I21" s="324"/>
      <c r="J21" s="325"/>
      <c r="K21" s="323"/>
      <c r="L21" s="325"/>
      <c r="M21" s="326"/>
      <c r="N21" s="327">
        <f t="shared" si="1"/>
        <v>0</v>
      </c>
    </row>
    <row r="22" spans="1:14" ht="15.75">
      <c r="A22" s="38"/>
      <c r="B22" s="39"/>
      <c r="C22" s="33"/>
      <c r="D22" s="328"/>
      <c r="E22" s="328"/>
      <c r="F22" s="315"/>
      <c r="G22" s="316"/>
      <c r="H22" s="316"/>
      <c r="I22" s="317"/>
      <c r="J22" s="316"/>
      <c r="K22" s="316"/>
      <c r="L22" s="318"/>
      <c r="M22" s="319"/>
      <c r="N22" s="327">
        <f t="shared" si="1"/>
        <v>0</v>
      </c>
    </row>
    <row r="23" spans="1:14" ht="15.75">
      <c r="A23" s="38"/>
      <c r="B23" s="51"/>
      <c r="C23" s="33"/>
      <c r="D23" s="328"/>
      <c r="E23" s="328"/>
      <c r="F23" s="315"/>
      <c r="G23" s="318"/>
      <c r="H23" s="318"/>
      <c r="I23" s="317"/>
      <c r="J23" s="316"/>
      <c r="K23" s="318"/>
      <c r="L23" s="318"/>
      <c r="M23" s="319"/>
      <c r="N23" s="327">
        <f t="shared" si="1"/>
        <v>0</v>
      </c>
    </row>
    <row r="24" spans="1:14" ht="15.75">
      <c r="A24" s="38"/>
      <c r="B24" s="51"/>
      <c r="C24" s="33"/>
      <c r="D24" s="328"/>
      <c r="E24" s="328"/>
      <c r="F24" s="315"/>
      <c r="G24" s="316"/>
      <c r="H24" s="316"/>
      <c r="I24" s="317"/>
      <c r="J24" s="329"/>
      <c r="K24" s="316"/>
      <c r="L24" s="316"/>
      <c r="M24" s="319"/>
      <c r="N24" s="327">
        <f t="shared" si="1"/>
        <v>0</v>
      </c>
    </row>
    <row r="25" spans="1:14" ht="15.75">
      <c r="A25" s="38"/>
      <c r="B25" s="53"/>
      <c r="C25" s="33"/>
      <c r="D25" s="328"/>
      <c r="E25" s="328"/>
      <c r="F25" s="315"/>
      <c r="G25" s="318"/>
      <c r="H25" s="318"/>
      <c r="I25" s="317"/>
      <c r="J25" s="316"/>
      <c r="K25" s="316"/>
      <c r="L25" s="318"/>
      <c r="M25" s="319"/>
      <c r="N25" s="327">
        <f t="shared" si="1"/>
        <v>0</v>
      </c>
    </row>
    <row r="26" spans="1:14" ht="15.75">
      <c r="A26" s="38"/>
      <c r="B26" s="51"/>
      <c r="C26" s="33"/>
      <c r="D26" s="328"/>
      <c r="E26" s="328"/>
      <c r="F26" s="315"/>
      <c r="G26" s="316"/>
      <c r="H26" s="316"/>
      <c r="I26" s="317"/>
      <c r="J26" s="316"/>
      <c r="K26" s="316"/>
      <c r="L26" s="316"/>
      <c r="M26" s="319"/>
      <c r="N26" s="327">
        <f t="shared" si="1"/>
        <v>0</v>
      </c>
    </row>
    <row r="27" spans="1:14" ht="15.75">
      <c r="A27" s="38"/>
      <c r="B27" s="51"/>
      <c r="C27" s="33"/>
      <c r="D27" s="328"/>
      <c r="E27" s="328"/>
      <c r="F27" s="315"/>
      <c r="G27" s="316"/>
      <c r="H27" s="316"/>
      <c r="I27" s="317"/>
      <c r="J27" s="316"/>
      <c r="K27" s="316"/>
      <c r="L27" s="318"/>
      <c r="M27" s="319"/>
      <c r="N27" s="327">
        <f t="shared" si="1"/>
        <v>0</v>
      </c>
    </row>
    <row r="28" spans="1:14" ht="15.75">
      <c r="A28" s="38"/>
      <c r="B28" s="54"/>
      <c r="C28" s="33"/>
      <c r="D28" s="328"/>
      <c r="E28" s="328"/>
      <c r="F28" s="315"/>
      <c r="G28" s="316"/>
      <c r="H28" s="316"/>
      <c r="I28" s="329"/>
      <c r="J28" s="329"/>
      <c r="K28" s="316"/>
      <c r="L28" s="318"/>
      <c r="M28" s="319"/>
      <c r="N28" s="327">
        <f t="shared" si="1"/>
        <v>0</v>
      </c>
    </row>
    <row r="29" spans="1:14" ht="15.75">
      <c r="A29" s="38"/>
      <c r="B29" s="55"/>
      <c r="C29" s="52"/>
      <c r="D29" s="328"/>
      <c r="E29" s="328"/>
      <c r="F29" s="330"/>
      <c r="G29" s="316"/>
      <c r="H29" s="316"/>
      <c r="I29" s="329"/>
      <c r="J29" s="329"/>
      <c r="K29" s="316"/>
      <c r="L29" s="318"/>
      <c r="M29" s="319"/>
      <c r="N29" s="327">
        <f t="shared" si="1"/>
        <v>0</v>
      </c>
    </row>
    <row r="30" spans="1:14" ht="15.75">
      <c r="A30" s="19"/>
      <c r="B30" s="57"/>
      <c r="C30" s="23"/>
      <c r="D30" s="331"/>
      <c r="E30" s="331"/>
      <c r="F30" s="332"/>
      <c r="G30" s="307"/>
      <c r="H30" s="307"/>
      <c r="I30" s="333"/>
      <c r="J30" s="333"/>
      <c r="K30" s="334"/>
      <c r="L30" s="312"/>
      <c r="M30" s="310"/>
      <c r="N30" s="327">
        <f t="shared" si="1"/>
        <v>0</v>
      </c>
    </row>
    <row r="31" spans="1:14" ht="15.75">
      <c r="A31" s="19"/>
      <c r="B31" s="57"/>
      <c r="C31" s="23"/>
      <c r="D31" s="331"/>
      <c r="E31" s="331"/>
      <c r="F31" s="332"/>
      <c r="G31" s="307"/>
      <c r="H31" s="307"/>
      <c r="I31" s="333"/>
      <c r="J31" s="333"/>
      <c r="K31" s="307"/>
      <c r="L31" s="312"/>
      <c r="M31" s="310"/>
      <c r="N31" s="327">
        <f t="shared" si="1"/>
        <v>0</v>
      </c>
    </row>
    <row r="32" spans="1:14" ht="15.75">
      <c r="A32" s="61"/>
      <c r="B32" s="62"/>
      <c r="C32" s="23"/>
      <c r="D32" s="331"/>
      <c r="E32" s="331"/>
      <c r="F32" s="332"/>
      <c r="G32" s="307"/>
      <c r="H32" s="307"/>
      <c r="I32" s="333"/>
      <c r="J32" s="333"/>
      <c r="K32" s="307"/>
      <c r="L32" s="312"/>
      <c r="M32" s="310"/>
      <c r="N32" s="327">
        <f t="shared" si="1"/>
        <v>0</v>
      </c>
    </row>
    <row r="33" spans="1:14" ht="15.75">
      <c r="A33" s="61"/>
      <c r="B33" s="57"/>
      <c r="C33" s="23"/>
      <c r="D33" s="331"/>
      <c r="E33" s="331"/>
      <c r="F33" s="332"/>
      <c r="G33" s="307"/>
      <c r="H33" s="307"/>
      <c r="I33" s="333"/>
      <c r="J33" s="333"/>
      <c r="K33" s="307"/>
      <c r="L33" s="312"/>
      <c r="M33" s="310"/>
      <c r="N33" s="327">
        <f t="shared" si="1"/>
        <v>0</v>
      </c>
    </row>
    <row r="34" spans="1:14" ht="15.75">
      <c r="A34" s="61"/>
      <c r="B34" s="57"/>
      <c r="C34" s="23"/>
      <c r="D34" s="331"/>
      <c r="E34" s="331"/>
      <c r="F34" s="332"/>
      <c r="G34" s="307"/>
      <c r="H34" s="307"/>
      <c r="I34" s="334"/>
      <c r="J34" s="334"/>
      <c r="K34" s="333"/>
      <c r="L34" s="312"/>
      <c r="M34" s="310"/>
      <c r="N34" s="327">
        <f t="shared" si="1"/>
        <v>0</v>
      </c>
    </row>
    <row r="35" spans="1:14" ht="16.5" thickBot="1">
      <c r="A35" s="61"/>
      <c r="B35" s="57"/>
      <c r="C35" s="23"/>
      <c r="D35" s="335"/>
      <c r="E35" s="335"/>
      <c r="F35" s="332"/>
      <c r="G35" s="334"/>
      <c r="H35" s="334"/>
      <c r="I35" s="334"/>
      <c r="J35" s="336"/>
      <c r="K35" s="333"/>
      <c r="L35" s="312"/>
      <c r="M35" s="310"/>
      <c r="N35" s="65">
        <f>SUM(N6:N34)</f>
        <v>879075</v>
      </c>
    </row>
    <row r="36" spans="1:14" ht="16.5" thickBot="1">
      <c r="A36" s="66" t="s">
        <v>8</v>
      </c>
      <c r="B36" s="67"/>
      <c r="C36" s="68"/>
      <c r="D36" s="337"/>
      <c r="E36" s="337"/>
      <c r="F36" s="337"/>
      <c r="G36" s="338">
        <f>SUM(G6:G35)</f>
        <v>710125</v>
      </c>
      <c r="H36" s="338">
        <f>SUM(H6:H35)</f>
        <v>0</v>
      </c>
      <c r="I36" s="339">
        <f>SUM(I6:I35)</f>
        <v>168950</v>
      </c>
      <c r="J36" s="340">
        <f>SUM(J6:J34)</f>
        <v>81200</v>
      </c>
      <c r="K36" s="341">
        <f>SUM(K6:K34)</f>
        <v>366235</v>
      </c>
      <c r="L36" s="310">
        <f>SUM(L6:L35)</f>
        <v>0</v>
      </c>
      <c r="M36" s="310">
        <f>SUM(M6:M35)</f>
        <v>431640</v>
      </c>
      <c r="N36" s="65">
        <f>SUM(J36:M36)</f>
        <v>879075</v>
      </c>
    </row>
    <row r="37" spans="1:14" ht="15.75">
      <c r="A37" s="1"/>
      <c r="B37" s="1"/>
      <c r="C37" s="1"/>
      <c r="D37" s="58"/>
      <c r="E37" s="1"/>
      <c r="F37" s="1"/>
      <c r="G37" s="1"/>
      <c r="H37" s="8" t="s">
        <v>7</v>
      </c>
      <c r="I37" s="74"/>
      <c r="J37" s="75"/>
      <c r="K37" s="76"/>
      <c r="L37" s="69"/>
      <c r="M37" s="69"/>
      <c r="N37" s="1"/>
    </row>
    <row r="38" spans="1:14" ht="15.75">
      <c r="A38" s="66" t="s">
        <v>6</v>
      </c>
      <c r="B38" s="66"/>
      <c r="C38" s="1"/>
      <c r="D38" s="58"/>
      <c r="E38" s="77" t="s">
        <v>5</v>
      </c>
      <c r="F38" s="77"/>
      <c r="G38" s="1" t="s">
        <v>4</v>
      </c>
      <c r="H38" s="88"/>
      <c r="I38" s="89"/>
      <c r="J38" s="69"/>
      <c r="K38" s="20"/>
      <c r="L38" s="79"/>
      <c r="M38" s="79"/>
      <c r="N38" s="1"/>
    </row>
    <row r="39" spans="1:14" ht="15.75">
      <c r="A39" s="66" t="s">
        <v>3</v>
      </c>
      <c r="B39" s="80"/>
      <c r="C39" s="81"/>
      <c r="D39" s="1"/>
      <c r="E39" s="353">
        <v>545</v>
      </c>
      <c r="F39" s="353"/>
      <c r="G39" s="1"/>
      <c r="H39" s="78" t="s">
        <v>217</v>
      </c>
      <c r="I39" s="26"/>
      <c r="J39" s="79"/>
      <c r="K39" s="79"/>
      <c r="L39" s="79"/>
      <c r="M39" s="79"/>
      <c r="N39" s="82"/>
    </row>
    <row r="40" spans="1:14" ht="15.75">
      <c r="A40" s="66" t="s">
        <v>2</v>
      </c>
      <c r="B40" s="1"/>
      <c r="C40" s="342">
        <v>60</v>
      </c>
      <c r="D40" s="1"/>
      <c r="E40" s="1"/>
      <c r="F40" s="1"/>
      <c r="G40" s="1"/>
      <c r="H40" s="77"/>
      <c r="I40" s="26"/>
      <c r="J40" s="79"/>
      <c r="K40" s="79"/>
      <c r="L40" s="79"/>
      <c r="M40" s="79"/>
      <c r="N40" s="82"/>
    </row>
    <row r="41" spans="1:14">
      <c r="A41" s="1"/>
      <c r="B41" s="1"/>
      <c r="C41" s="338">
        <f>C40*E39</f>
        <v>32700</v>
      </c>
      <c r="D41" s="1"/>
      <c r="E41" s="1"/>
      <c r="F41" s="1"/>
      <c r="G41" s="1"/>
      <c r="H41" s="79"/>
      <c r="I41" s="79"/>
      <c r="J41" s="79"/>
      <c r="K41" s="1"/>
      <c r="L41" s="79"/>
      <c r="M41" s="79"/>
      <c r="N41" s="82"/>
    </row>
    <row r="42" spans="1:14" ht="16.5" thickBot="1">
      <c r="A42" s="66" t="s">
        <v>1</v>
      </c>
      <c r="B42" s="1"/>
      <c r="C42" s="343">
        <v>48500</v>
      </c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ht="15.75" thickBot="1">
      <c r="A43" s="354" t="s">
        <v>0</v>
      </c>
      <c r="B43" s="355"/>
      <c r="C43" s="344">
        <f>SUM(C41+C42)</f>
        <v>81200</v>
      </c>
      <c r="D43" s="86"/>
      <c r="E43" s="1"/>
      <c r="F43" s="1"/>
      <c r="G43" s="1"/>
      <c r="H43" s="1"/>
      <c r="I43" s="1"/>
      <c r="J43" s="1"/>
      <c r="K43" s="1"/>
      <c r="L43" s="1"/>
      <c r="M43" s="1"/>
      <c r="N43" s="58"/>
    </row>
  </sheetData>
  <mergeCells count="5">
    <mergeCell ref="D3:E3"/>
    <mergeCell ref="K3:M3"/>
    <mergeCell ref="H4:I4"/>
    <mergeCell ref="E39:F39"/>
    <mergeCell ref="A43:B43"/>
  </mergeCells>
  <pageMargins left="0.5" right="0.21" top="0.74803149606299213" bottom="0.74803149606299213" header="0.31496062992125984" footer="0.31496062992125984"/>
  <pageSetup paperSize="9" scale="75" orientation="landscape" horizontalDpi="200" verticalDpi="200" r:id="rId1"/>
</worksheet>
</file>

<file path=xl/worksheets/sheet3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40"/>
  <sheetViews>
    <sheetView topLeftCell="A17" zoomScale="85" zoomScaleNormal="85" workbookViewId="0">
      <selection activeCell="N40" sqref="A1:N40"/>
    </sheetView>
  </sheetViews>
  <sheetFormatPr baseColWidth="10" defaultRowHeight="15"/>
  <cols>
    <col min="1" max="1" width="5.5703125" customWidth="1"/>
    <col min="2" max="2" width="17.5703125" customWidth="1"/>
    <col min="3" max="3" width="15" customWidth="1"/>
    <col min="4" max="4" width="9.85546875" customWidth="1"/>
    <col min="5" max="5" width="10.85546875" customWidth="1"/>
    <col min="6" max="6" width="9.140625" customWidth="1"/>
    <col min="7" max="7" width="12.42578125" customWidth="1"/>
    <col min="8" max="8" width="9.85546875" customWidth="1"/>
    <col min="9" max="9" width="10.42578125" customWidth="1"/>
    <col min="10" max="10" width="10.28515625" customWidth="1"/>
    <col min="11" max="11" width="11.5703125" customWidth="1"/>
    <col min="12" max="12" width="9.42578125" customWidth="1"/>
    <col min="13" max="13" width="11.28515625" customWidth="1"/>
    <col min="14" max="14" width="12.85546875" customWidth="1"/>
  </cols>
  <sheetData>
    <row r="1" spans="1:14" ht="16.5" thickBot="1">
      <c r="A1" s="1"/>
      <c r="B1" s="2"/>
      <c r="C1" s="3" t="s">
        <v>25</v>
      </c>
      <c r="D1" s="4"/>
      <c r="E1" s="5"/>
      <c r="F1" s="6"/>
      <c r="G1" s="1"/>
      <c r="H1" s="1"/>
      <c r="I1" s="1"/>
      <c r="J1" s="7" t="s">
        <v>24</v>
      </c>
      <c r="K1" s="8"/>
      <c r="L1" s="1"/>
      <c r="M1" s="1"/>
      <c r="N1" s="1"/>
    </row>
    <row r="2" spans="1:14" ht="16.5" thickBot="1">
      <c r="A2" s="1"/>
      <c r="B2" s="9"/>
      <c r="C2" s="10"/>
      <c r="D2" s="10"/>
      <c r="E2" s="10"/>
      <c r="F2" s="1"/>
      <c r="G2" s="1"/>
      <c r="H2" s="1"/>
      <c r="I2" s="11"/>
      <c r="J2" s="1"/>
      <c r="K2" s="9"/>
      <c r="L2" s="9"/>
      <c r="M2" s="9"/>
      <c r="N2" s="9"/>
    </row>
    <row r="3" spans="1:14" ht="16.5" thickBot="1">
      <c r="A3" s="12" t="s">
        <v>23</v>
      </c>
      <c r="B3" s="13"/>
      <c r="C3" s="5"/>
      <c r="D3" s="347" t="s">
        <v>69</v>
      </c>
      <c r="E3" s="348"/>
      <c r="F3" s="14"/>
      <c r="G3" s="1"/>
      <c r="H3" s="1"/>
      <c r="I3" s="1"/>
      <c r="J3" s="12"/>
      <c r="K3" s="349">
        <v>40312</v>
      </c>
      <c r="L3" s="350"/>
      <c r="M3" s="351"/>
      <c r="N3" s="15" t="s">
        <v>27</v>
      </c>
    </row>
    <row r="4" spans="1:14" ht="15.75">
      <c r="A4" s="1"/>
      <c r="B4" s="16"/>
      <c r="C4" s="16"/>
      <c r="D4" s="16"/>
      <c r="E4" s="16"/>
      <c r="F4" s="1"/>
      <c r="G4" s="1"/>
      <c r="H4" s="352" t="s">
        <v>22</v>
      </c>
      <c r="I4" s="352"/>
      <c r="J4" s="1"/>
      <c r="K4" s="16"/>
      <c r="L4" s="16"/>
      <c r="M4" s="17"/>
      <c r="N4" s="16"/>
    </row>
    <row r="5" spans="1:14" ht="15.75">
      <c r="A5" s="18" t="s">
        <v>21</v>
      </c>
      <c r="B5" s="18" t="s">
        <v>20</v>
      </c>
      <c r="C5" s="18" t="s">
        <v>19</v>
      </c>
      <c r="D5" s="18" t="s">
        <v>18</v>
      </c>
      <c r="E5" s="18" t="s">
        <v>17</v>
      </c>
      <c r="F5" s="18" t="s">
        <v>16</v>
      </c>
      <c r="G5" s="18" t="s">
        <v>15</v>
      </c>
      <c r="H5" s="18" t="s">
        <v>14</v>
      </c>
      <c r="I5" s="18" t="s">
        <v>13</v>
      </c>
      <c r="J5" s="18" t="s">
        <v>12</v>
      </c>
      <c r="K5" s="18" t="s">
        <v>11</v>
      </c>
      <c r="L5" s="18" t="s">
        <v>10</v>
      </c>
      <c r="M5" s="18" t="s">
        <v>9</v>
      </c>
      <c r="N5" s="18" t="s">
        <v>0</v>
      </c>
    </row>
    <row r="6" spans="1:14" ht="15.75">
      <c r="A6" s="19" t="s">
        <v>73</v>
      </c>
      <c r="B6" s="20" t="s">
        <v>209</v>
      </c>
      <c r="C6" s="31" t="s">
        <v>92</v>
      </c>
      <c r="D6" s="305">
        <v>40312</v>
      </c>
      <c r="E6" s="305">
        <v>40314</v>
      </c>
      <c r="F6" s="306">
        <v>33948</v>
      </c>
      <c r="G6" s="307">
        <v>49050</v>
      </c>
      <c r="H6" s="308"/>
      <c r="I6" s="309"/>
      <c r="J6" s="307">
        <v>49050</v>
      </c>
      <c r="K6" s="307"/>
      <c r="L6" s="307"/>
      <c r="M6" s="310"/>
      <c r="N6" s="311">
        <f>SUM(G6:I6)</f>
        <v>49050</v>
      </c>
    </row>
    <row r="7" spans="1:14" ht="13.5" customHeight="1">
      <c r="A7" s="19" t="s">
        <v>77</v>
      </c>
      <c r="B7" s="21" t="s">
        <v>210</v>
      </c>
      <c r="C7" s="31"/>
      <c r="D7" s="305"/>
      <c r="E7" s="305"/>
      <c r="F7" s="306">
        <v>33947</v>
      </c>
      <c r="G7" s="307"/>
      <c r="H7" s="307" t="s">
        <v>211</v>
      </c>
      <c r="I7" s="309">
        <v>23980</v>
      </c>
      <c r="J7" s="307">
        <v>23980</v>
      </c>
      <c r="K7" s="307"/>
      <c r="L7" s="307"/>
      <c r="M7" s="312"/>
      <c r="N7" s="311">
        <f>SUM(G7:I7)</f>
        <v>23980</v>
      </c>
    </row>
    <row r="8" spans="1:14" ht="15.75">
      <c r="A8" s="19"/>
      <c r="B8" s="313"/>
      <c r="C8" s="31"/>
      <c r="D8" s="314"/>
      <c r="E8" s="314"/>
      <c r="F8" s="306"/>
      <c r="G8" s="307"/>
      <c r="H8" s="307"/>
      <c r="I8" s="309"/>
      <c r="J8" s="307"/>
      <c r="K8" s="307"/>
      <c r="L8" s="307"/>
      <c r="M8" s="310"/>
      <c r="N8" s="311">
        <f>SUM(G8:I8)</f>
        <v>0</v>
      </c>
    </row>
    <row r="9" spans="1:14" ht="15.75">
      <c r="A9" s="19"/>
      <c r="B9" s="313"/>
      <c r="C9" s="31"/>
      <c r="D9" s="314"/>
      <c r="E9" s="314"/>
      <c r="F9" s="306"/>
      <c r="G9" s="307"/>
      <c r="H9" s="307"/>
      <c r="I9" s="309"/>
      <c r="J9" s="307"/>
      <c r="K9" s="307"/>
      <c r="L9" s="307"/>
      <c r="M9" s="310"/>
      <c r="N9" s="311">
        <f t="shared" ref="N9:N31" si="0">SUM(G9+I9)</f>
        <v>0</v>
      </c>
    </row>
    <row r="10" spans="1:14" ht="15.75">
      <c r="A10" s="19"/>
      <c r="B10" s="31"/>
      <c r="C10" s="31"/>
      <c r="D10" s="305"/>
      <c r="E10" s="305"/>
      <c r="F10" s="306"/>
      <c r="G10" s="307"/>
      <c r="H10" s="307"/>
      <c r="I10" s="309"/>
      <c r="J10" s="307"/>
      <c r="K10" s="307"/>
      <c r="L10" s="307"/>
      <c r="M10" s="310"/>
      <c r="N10" s="311">
        <f t="shared" si="0"/>
        <v>0</v>
      </c>
    </row>
    <row r="11" spans="1:14" ht="15.75">
      <c r="A11" s="19"/>
      <c r="B11" s="31"/>
      <c r="C11" s="31"/>
      <c r="D11" s="305"/>
      <c r="E11" s="305"/>
      <c r="F11" s="306"/>
      <c r="G11" s="307"/>
      <c r="H11" s="307"/>
      <c r="I11" s="309"/>
      <c r="J11" s="307"/>
      <c r="K11" s="307"/>
      <c r="L11" s="307"/>
      <c r="M11" s="310"/>
      <c r="N11" s="311">
        <f t="shared" si="0"/>
        <v>0</v>
      </c>
    </row>
    <row r="12" spans="1:14" ht="15.75">
      <c r="A12" s="19"/>
      <c r="B12" s="31"/>
      <c r="C12" s="31"/>
      <c r="D12" s="305"/>
      <c r="E12" s="305"/>
      <c r="F12" s="306"/>
      <c r="G12" s="307"/>
      <c r="H12" s="307"/>
      <c r="I12" s="309"/>
      <c r="J12" s="307"/>
      <c r="K12" s="307"/>
      <c r="L12" s="307"/>
      <c r="M12" s="310"/>
      <c r="N12" s="311">
        <f t="shared" si="0"/>
        <v>0</v>
      </c>
    </row>
    <row r="13" spans="1:14" ht="15.75">
      <c r="A13" s="19"/>
      <c r="B13" s="32"/>
      <c r="C13" s="21"/>
      <c r="D13" s="305"/>
      <c r="E13" s="305"/>
      <c r="F13" s="306"/>
      <c r="G13" s="307"/>
      <c r="H13" s="307"/>
      <c r="I13" s="309"/>
      <c r="J13" s="307"/>
      <c r="K13" s="307"/>
      <c r="L13" s="307"/>
      <c r="M13" s="310"/>
      <c r="N13" s="311">
        <f t="shared" si="0"/>
        <v>0</v>
      </c>
    </row>
    <row r="14" spans="1:14" ht="15.75">
      <c r="A14" s="19"/>
      <c r="B14" s="32"/>
      <c r="C14" s="21"/>
      <c r="D14" s="305"/>
      <c r="E14" s="305"/>
      <c r="F14" s="306"/>
      <c r="G14" s="307"/>
      <c r="H14" s="307"/>
      <c r="I14" s="309"/>
      <c r="J14" s="307"/>
      <c r="K14" s="307"/>
      <c r="L14" s="307"/>
      <c r="M14" s="310"/>
      <c r="N14" s="311">
        <f t="shared" si="0"/>
        <v>0</v>
      </c>
    </row>
    <row r="15" spans="1:14" ht="15.75">
      <c r="A15" s="19"/>
      <c r="B15" s="32"/>
      <c r="C15" s="21"/>
      <c r="D15" s="305"/>
      <c r="E15" s="305"/>
      <c r="F15" s="306"/>
      <c r="G15" s="307"/>
      <c r="H15" s="307"/>
      <c r="I15" s="309"/>
      <c r="J15" s="307"/>
      <c r="K15" s="307"/>
      <c r="L15" s="307"/>
      <c r="M15" s="310"/>
      <c r="N15" s="311">
        <f t="shared" si="0"/>
        <v>0</v>
      </c>
    </row>
    <row r="16" spans="1:14" ht="15.75">
      <c r="A16" s="19"/>
      <c r="B16" s="32"/>
      <c r="C16" s="21"/>
      <c r="D16" s="305"/>
      <c r="E16" s="305"/>
      <c r="F16" s="315"/>
      <c r="G16" s="316"/>
      <c r="H16" s="316"/>
      <c r="I16" s="317"/>
      <c r="J16" s="307"/>
      <c r="K16" s="307"/>
      <c r="L16" s="318"/>
      <c r="M16" s="319"/>
      <c r="N16" s="311">
        <f t="shared" si="0"/>
        <v>0</v>
      </c>
    </row>
    <row r="17" spans="1:14" ht="15.75">
      <c r="A17" s="38"/>
      <c r="B17" s="39"/>
      <c r="C17" s="33"/>
      <c r="D17" s="320"/>
      <c r="E17" s="320"/>
      <c r="F17" s="315"/>
      <c r="G17" s="316"/>
      <c r="H17" s="316"/>
      <c r="I17" s="317"/>
      <c r="J17" s="316"/>
      <c r="K17" s="316"/>
      <c r="L17" s="318"/>
      <c r="M17" s="319"/>
      <c r="N17" s="311">
        <f t="shared" si="0"/>
        <v>0</v>
      </c>
    </row>
    <row r="18" spans="1:14" ht="15.75">
      <c r="A18" s="41"/>
      <c r="B18" s="42"/>
      <c r="C18" s="43"/>
      <c r="D18" s="321"/>
      <c r="E18" s="321"/>
      <c r="F18" s="322"/>
      <c r="G18" s="323"/>
      <c r="H18" s="323"/>
      <c r="I18" s="324"/>
      <c r="J18" s="325"/>
      <c r="K18" s="323"/>
      <c r="L18" s="325"/>
      <c r="M18" s="326"/>
      <c r="N18" s="327">
        <f t="shared" si="0"/>
        <v>0</v>
      </c>
    </row>
    <row r="19" spans="1:14" ht="15.75">
      <c r="A19" s="38"/>
      <c r="B19" s="39"/>
      <c r="C19" s="33"/>
      <c r="D19" s="328"/>
      <c r="E19" s="328"/>
      <c r="F19" s="315"/>
      <c r="G19" s="316"/>
      <c r="H19" s="316"/>
      <c r="I19" s="317"/>
      <c r="J19" s="316"/>
      <c r="K19" s="316"/>
      <c r="L19" s="318"/>
      <c r="M19" s="319"/>
      <c r="N19" s="327">
        <f t="shared" si="0"/>
        <v>0</v>
      </c>
    </row>
    <row r="20" spans="1:14" ht="15.75">
      <c r="A20" s="38"/>
      <c r="B20" s="51"/>
      <c r="C20" s="33"/>
      <c r="D20" s="328"/>
      <c r="E20" s="328"/>
      <c r="F20" s="315"/>
      <c r="G20" s="318"/>
      <c r="H20" s="318"/>
      <c r="I20" s="317"/>
      <c r="J20" s="316"/>
      <c r="K20" s="318"/>
      <c r="L20" s="318"/>
      <c r="M20" s="319"/>
      <c r="N20" s="327">
        <f t="shared" si="0"/>
        <v>0</v>
      </c>
    </row>
    <row r="21" spans="1:14" ht="15.75">
      <c r="A21" s="38"/>
      <c r="B21" s="51"/>
      <c r="C21" s="33"/>
      <c r="D21" s="328"/>
      <c r="E21" s="328"/>
      <c r="F21" s="315"/>
      <c r="G21" s="316"/>
      <c r="H21" s="316"/>
      <c r="I21" s="317"/>
      <c r="J21" s="329"/>
      <c r="K21" s="316"/>
      <c r="L21" s="316"/>
      <c r="M21" s="319"/>
      <c r="N21" s="327">
        <f t="shared" si="0"/>
        <v>0</v>
      </c>
    </row>
    <row r="22" spans="1:14" ht="15.75">
      <c r="A22" s="38"/>
      <c r="B22" s="53"/>
      <c r="C22" s="33"/>
      <c r="D22" s="328"/>
      <c r="E22" s="328"/>
      <c r="F22" s="315"/>
      <c r="G22" s="318"/>
      <c r="H22" s="318"/>
      <c r="I22" s="317"/>
      <c r="J22" s="316"/>
      <c r="K22" s="316"/>
      <c r="L22" s="318"/>
      <c r="M22" s="319"/>
      <c r="N22" s="327">
        <f t="shared" si="0"/>
        <v>0</v>
      </c>
    </row>
    <row r="23" spans="1:14" ht="15.75">
      <c r="A23" s="38"/>
      <c r="B23" s="51"/>
      <c r="C23" s="33"/>
      <c r="D23" s="328"/>
      <c r="E23" s="328"/>
      <c r="F23" s="315"/>
      <c r="G23" s="316"/>
      <c r="H23" s="316"/>
      <c r="I23" s="317"/>
      <c r="J23" s="316"/>
      <c r="K23" s="316"/>
      <c r="L23" s="316"/>
      <c r="M23" s="319"/>
      <c r="N23" s="327">
        <f t="shared" si="0"/>
        <v>0</v>
      </c>
    </row>
    <row r="24" spans="1:14" ht="15.75">
      <c r="A24" s="38"/>
      <c r="B24" s="51"/>
      <c r="C24" s="33"/>
      <c r="D24" s="328"/>
      <c r="E24" s="328"/>
      <c r="F24" s="315"/>
      <c r="G24" s="316"/>
      <c r="H24" s="316"/>
      <c r="I24" s="317"/>
      <c r="J24" s="316"/>
      <c r="K24" s="316"/>
      <c r="L24" s="318"/>
      <c r="M24" s="319"/>
      <c r="N24" s="327">
        <f t="shared" si="0"/>
        <v>0</v>
      </c>
    </row>
    <row r="25" spans="1:14" ht="15.75">
      <c r="A25" s="38"/>
      <c r="B25" s="54"/>
      <c r="C25" s="33"/>
      <c r="D25" s="328"/>
      <c r="E25" s="328"/>
      <c r="F25" s="315"/>
      <c r="G25" s="316"/>
      <c r="H25" s="316"/>
      <c r="I25" s="329"/>
      <c r="J25" s="329"/>
      <c r="K25" s="316"/>
      <c r="L25" s="318"/>
      <c r="M25" s="319"/>
      <c r="N25" s="327">
        <f t="shared" si="0"/>
        <v>0</v>
      </c>
    </row>
    <row r="26" spans="1:14" ht="15.75">
      <c r="A26" s="38"/>
      <c r="B26" s="55"/>
      <c r="C26" s="52"/>
      <c r="D26" s="328"/>
      <c r="E26" s="328"/>
      <c r="F26" s="330"/>
      <c r="G26" s="316"/>
      <c r="H26" s="316"/>
      <c r="I26" s="329"/>
      <c r="J26" s="329"/>
      <c r="K26" s="316"/>
      <c r="L26" s="318"/>
      <c r="M26" s="319"/>
      <c r="N26" s="327">
        <f t="shared" si="0"/>
        <v>0</v>
      </c>
    </row>
    <row r="27" spans="1:14" ht="15.75">
      <c r="A27" s="19"/>
      <c r="B27" s="57"/>
      <c r="C27" s="23"/>
      <c r="D27" s="331"/>
      <c r="E27" s="331"/>
      <c r="F27" s="332"/>
      <c r="G27" s="307"/>
      <c r="H27" s="307"/>
      <c r="I27" s="333"/>
      <c r="J27" s="333"/>
      <c r="K27" s="334"/>
      <c r="L27" s="312"/>
      <c r="M27" s="310"/>
      <c r="N27" s="327">
        <f t="shared" si="0"/>
        <v>0</v>
      </c>
    </row>
    <row r="28" spans="1:14" ht="15.75">
      <c r="A28" s="19"/>
      <c r="B28" s="57"/>
      <c r="C28" s="23"/>
      <c r="D28" s="331"/>
      <c r="E28" s="331"/>
      <c r="F28" s="332"/>
      <c r="G28" s="307"/>
      <c r="H28" s="307"/>
      <c r="I28" s="333"/>
      <c r="J28" s="333"/>
      <c r="K28" s="307"/>
      <c r="L28" s="312"/>
      <c r="M28" s="310"/>
      <c r="N28" s="327">
        <f t="shared" si="0"/>
        <v>0</v>
      </c>
    </row>
    <row r="29" spans="1:14" ht="15.75">
      <c r="A29" s="61"/>
      <c r="B29" s="62"/>
      <c r="C29" s="23"/>
      <c r="D29" s="331"/>
      <c r="E29" s="331"/>
      <c r="F29" s="332"/>
      <c r="G29" s="307"/>
      <c r="H29" s="307"/>
      <c r="I29" s="333"/>
      <c r="J29" s="333"/>
      <c r="K29" s="307"/>
      <c r="L29" s="312"/>
      <c r="M29" s="310"/>
      <c r="N29" s="327">
        <f t="shared" si="0"/>
        <v>0</v>
      </c>
    </row>
    <row r="30" spans="1:14" ht="15.75">
      <c r="A30" s="61"/>
      <c r="B30" s="57"/>
      <c r="C30" s="23"/>
      <c r="D30" s="331"/>
      <c r="E30" s="331"/>
      <c r="F30" s="332"/>
      <c r="G30" s="307"/>
      <c r="H30" s="307"/>
      <c r="I30" s="333"/>
      <c r="J30" s="333"/>
      <c r="K30" s="307"/>
      <c r="L30" s="312"/>
      <c r="M30" s="310"/>
      <c r="N30" s="327">
        <f t="shared" si="0"/>
        <v>0</v>
      </c>
    </row>
    <row r="31" spans="1:14" ht="15.75">
      <c r="A31" s="61"/>
      <c r="B31" s="57"/>
      <c r="C31" s="23"/>
      <c r="D31" s="331"/>
      <c r="E31" s="331"/>
      <c r="F31" s="332"/>
      <c r="G31" s="307"/>
      <c r="H31" s="307"/>
      <c r="I31" s="334"/>
      <c r="J31" s="334"/>
      <c r="K31" s="333"/>
      <c r="L31" s="312"/>
      <c r="M31" s="310"/>
      <c r="N31" s="327">
        <f t="shared" si="0"/>
        <v>0</v>
      </c>
    </row>
    <row r="32" spans="1:14" ht="16.5" thickBot="1">
      <c r="A32" s="61"/>
      <c r="B32" s="57"/>
      <c r="C32" s="23"/>
      <c r="D32" s="335"/>
      <c r="E32" s="335"/>
      <c r="F32" s="332"/>
      <c r="G32" s="334"/>
      <c r="H32" s="334"/>
      <c r="I32" s="334"/>
      <c r="J32" s="336"/>
      <c r="K32" s="333"/>
      <c r="L32" s="312"/>
      <c r="M32" s="310"/>
      <c r="N32" s="65">
        <f>SUM(N6:N31)</f>
        <v>73030</v>
      </c>
    </row>
    <row r="33" spans="1:14" ht="16.5" thickBot="1">
      <c r="A33" s="66" t="s">
        <v>8</v>
      </c>
      <c r="B33" s="67"/>
      <c r="C33" s="68"/>
      <c r="D33" s="337"/>
      <c r="E33" s="337"/>
      <c r="F33" s="337"/>
      <c r="G33" s="338">
        <f>SUM(G6:G32)</f>
        <v>49050</v>
      </c>
      <c r="H33" s="338">
        <f>SUM(H6:H32)</f>
        <v>0</v>
      </c>
      <c r="I33" s="339">
        <f>SUM(I6:I32)</f>
        <v>23980</v>
      </c>
      <c r="J33" s="340">
        <f>SUM(J6:J31)</f>
        <v>73030</v>
      </c>
      <c r="K33" s="341">
        <f>SUM(K6:K31)</f>
        <v>0</v>
      </c>
      <c r="L33" s="310">
        <f>SUM(L6:L32)</f>
        <v>0</v>
      </c>
      <c r="M33" s="310">
        <f>SUM(M6:M32)</f>
        <v>0</v>
      </c>
      <c r="N33" s="65">
        <f>SUM(J33:M33)</f>
        <v>73030</v>
      </c>
    </row>
    <row r="34" spans="1:14" ht="15.75">
      <c r="A34" s="1"/>
      <c r="B34" s="1"/>
      <c r="C34" s="1"/>
      <c r="D34" s="58"/>
      <c r="E34" s="1"/>
      <c r="F34" s="1"/>
      <c r="G34" s="1"/>
      <c r="H34" s="8" t="s">
        <v>7</v>
      </c>
      <c r="I34" s="74"/>
      <c r="J34" s="75"/>
      <c r="K34" s="76"/>
      <c r="L34" s="69"/>
      <c r="M34" s="69"/>
      <c r="N34" s="1"/>
    </row>
    <row r="35" spans="1:14" ht="15.75">
      <c r="A35" s="66" t="s">
        <v>6</v>
      </c>
      <c r="B35" s="66"/>
      <c r="C35" s="1"/>
      <c r="D35" s="58"/>
      <c r="E35" s="77" t="s">
        <v>5</v>
      </c>
      <c r="F35" s="77"/>
      <c r="G35" s="1" t="s">
        <v>4</v>
      </c>
      <c r="H35" s="88" t="s">
        <v>212</v>
      </c>
      <c r="I35" s="89"/>
      <c r="J35" s="69"/>
      <c r="K35" s="20"/>
      <c r="L35" s="79"/>
      <c r="M35" s="79"/>
      <c r="N35" s="1"/>
    </row>
    <row r="36" spans="1:14" ht="15.75">
      <c r="A36" s="66" t="s">
        <v>3</v>
      </c>
      <c r="B36" s="80"/>
      <c r="C36" s="81"/>
      <c r="D36" s="1"/>
      <c r="E36" s="353">
        <v>545</v>
      </c>
      <c r="F36" s="353"/>
      <c r="G36" s="1"/>
      <c r="H36" s="78"/>
      <c r="I36" s="26"/>
      <c r="J36" s="79"/>
      <c r="K36" s="79"/>
      <c r="L36" s="79"/>
      <c r="M36" s="79"/>
      <c r="N36" s="82"/>
    </row>
    <row r="37" spans="1:14" ht="15.75">
      <c r="A37" s="66" t="s">
        <v>2</v>
      </c>
      <c r="B37" s="1"/>
      <c r="C37" s="342">
        <v>60</v>
      </c>
      <c r="D37" s="1"/>
      <c r="E37" s="1"/>
      <c r="F37" s="1"/>
      <c r="G37" s="1"/>
      <c r="H37" s="77"/>
      <c r="I37" s="26"/>
      <c r="J37" s="79"/>
      <c r="K37" s="79"/>
      <c r="L37" s="79"/>
      <c r="M37" s="79"/>
      <c r="N37" s="82"/>
    </row>
    <row r="38" spans="1:14">
      <c r="A38" s="1"/>
      <c r="B38" s="1"/>
      <c r="C38" s="338">
        <f>C37*E36</f>
        <v>32700</v>
      </c>
      <c r="D38" s="1"/>
      <c r="E38" s="1"/>
      <c r="F38" s="1"/>
      <c r="G38" s="1"/>
      <c r="H38" s="79"/>
      <c r="I38" s="79"/>
      <c r="J38" s="79"/>
      <c r="K38" s="1"/>
      <c r="L38" s="79"/>
      <c r="M38" s="79"/>
      <c r="N38" s="82"/>
    </row>
    <row r="39" spans="1:14" ht="16.5" thickBot="1">
      <c r="A39" s="66" t="s">
        <v>1</v>
      </c>
      <c r="B39" s="1"/>
      <c r="C39" s="343">
        <v>40300</v>
      </c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4" ht="15.75" thickBot="1">
      <c r="A40" s="354" t="s">
        <v>0</v>
      </c>
      <c r="B40" s="355"/>
      <c r="C40" s="344">
        <f>SUM(C38+C39)</f>
        <v>73000</v>
      </c>
      <c r="D40" s="86"/>
      <c r="E40" s="1"/>
      <c r="F40" s="1"/>
      <c r="G40" s="1"/>
      <c r="H40" s="1"/>
      <c r="I40" s="1"/>
      <c r="J40" s="1"/>
      <c r="K40" s="1"/>
      <c r="L40" s="1"/>
      <c r="M40" s="1"/>
      <c r="N40" s="58"/>
    </row>
  </sheetData>
  <mergeCells count="5">
    <mergeCell ref="D3:E3"/>
    <mergeCell ref="K3:M3"/>
    <mergeCell ref="H4:I4"/>
    <mergeCell ref="E36:F36"/>
    <mergeCell ref="A40:B40"/>
  </mergeCells>
  <pageMargins left="0.5" right="0.21" top="0.74803149606299213" bottom="0.74803149606299213" header="0.31496062992125984" footer="0.31496062992125984"/>
  <pageSetup paperSize="9" scale="80" orientation="landscape" horizontalDpi="200" verticalDpi="200" r:id="rId1"/>
</worksheet>
</file>

<file path=xl/worksheets/sheet3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40"/>
  <sheetViews>
    <sheetView topLeftCell="A19" workbookViewId="0">
      <selection sqref="A1:N40"/>
    </sheetView>
  </sheetViews>
  <sheetFormatPr baseColWidth="10" defaultRowHeight="15"/>
  <cols>
    <col min="1" max="1" width="5.5703125" customWidth="1"/>
    <col min="2" max="2" width="17.5703125" customWidth="1"/>
    <col min="3" max="3" width="15" customWidth="1"/>
    <col min="4" max="4" width="9.85546875" customWidth="1"/>
    <col min="5" max="5" width="10.85546875" customWidth="1"/>
    <col min="6" max="6" width="9.140625" customWidth="1"/>
    <col min="7" max="7" width="12.42578125" customWidth="1"/>
    <col min="8" max="9" width="9.85546875" customWidth="1"/>
    <col min="10" max="10" width="10.28515625" customWidth="1"/>
    <col min="11" max="11" width="11.5703125" customWidth="1"/>
    <col min="12" max="12" width="9.42578125" customWidth="1"/>
    <col min="13" max="13" width="11.28515625" customWidth="1"/>
    <col min="14" max="14" width="12.85546875" customWidth="1"/>
  </cols>
  <sheetData>
    <row r="1" spans="1:14" ht="16.5" thickBot="1">
      <c r="A1" s="1"/>
      <c r="B1" s="2"/>
      <c r="C1" s="3" t="s">
        <v>25</v>
      </c>
      <c r="D1" s="4"/>
      <c r="E1" s="5"/>
      <c r="F1" s="6"/>
      <c r="G1" s="1"/>
      <c r="H1" s="1"/>
      <c r="I1" s="1"/>
      <c r="J1" s="7" t="s">
        <v>24</v>
      </c>
      <c r="K1" s="8"/>
      <c r="L1" s="1"/>
      <c r="M1" s="1"/>
      <c r="N1" s="1"/>
    </row>
    <row r="2" spans="1:14" ht="16.5" thickBot="1">
      <c r="A2" s="1"/>
      <c r="B2" s="9"/>
      <c r="C2" s="10"/>
      <c r="D2" s="10"/>
      <c r="E2" s="10"/>
      <c r="F2" s="1"/>
      <c r="G2" s="1"/>
      <c r="H2" s="1"/>
      <c r="I2" s="11"/>
      <c r="J2" s="1"/>
      <c r="K2" s="9"/>
      <c r="L2" s="9"/>
      <c r="M2" s="9"/>
      <c r="N2" s="9"/>
    </row>
    <row r="3" spans="1:14" ht="16.5" thickBot="1">
      <c r="A3" s="12" t="s">
        <v>23</v>
      </c>
      <c r="B3" s="13"/>
      <c r="C3" s="5"/>
      <c r="D3" s="347" t="s">
        <v>58</v>
      </c>
      <c r="E3" s="348"/>
      <c r="F3" s="14"/>
      <c r="G3" s="1"/>
      <c r="H3" s="1"/>
      <c r="I3" s="1"/>
      <c r="J3" s="12"/>
      <c r="K3" s="349">
        <v>40312</v>
      </c>
      <c r="L3" s="350"/>
      <c r="M3" s="351"/>
      <c r="N3" s="15" t="s">
        <v>26</v>
      </c>
    </row>
    <row r="4" spans="1:14" ht="15.75">
      <c r="A4" s="1"/>
      <c r="B4" s="16"/>
      <c r="C4" s="16"/>
      <c r="D4" s="16"/>
      <c r="E4" s="16"/>
      <c r="F4" s="1"/>
      <c r="G4" s="1"/>
      <c r="H4" s="352" t="s">
        <v>22</v>
      </c>
      <c r="I4" s="352"/>
      <c r="J4" s="1"/>
      <c r="K4" s="16"/>
      <c r="L4" s="16"/>
      <c r="M4" s="17"/>
      <c r="N4" s="16"/>
    </row>
    <row r="5" spans="1:14" ht="15.75">
      <c r="A5" s="18" t="s">
        <v>21</v>
      </c>
      <c r="B5" s="18" t="s">
        <v>20</v>
      </c>
      <c r="C5" s="18" t="s">
        <v>19</v>
      </c>
      <c r="D5" s="18" t="s">
        <v>18</v>
      </c>
      <c r="E5" s="18" t="s">
        <v>17</v>
      </c>
      <c r="F5" s="18" t="s">
        <v>16</v>
      </c>
      <c r="G5" s="18" t="s">
        <v>15</v>
      </c>
      <c r="H5" s="18" t="s">
        <v>14</v>
      </c>
      <c r="I5" s="18" t="s">
        <v>13</v>
      </c>
      <c r="J5" s="18" t="s">
        <v>12</v>
      </c>
      <c r="K5" s="18" t="s">
        <v>11</v>
      </c>
      <c r="L5" s="18" t="s">
        <v>10</v>
      </c>
      <c r="M5" s="18" t="s">
        <v>9</v>
      </c>
      <c r="N5" s="18" t="s">
        <v>0</v>
      </c>
    </row>
    <row r="6" spans="1:14" ht="15.75">
      <c r="A6" s="19" t="s">
        <v>32</v>
      </c>
      <c r="B6" s="20" t="s">
        <v>203</v>
      </c>
      <c r="C6" s="31" t="s">
        <v>154</v>
      </c>
      <c r="D6" s="305">
        <v>40310</v>
      </c>
      <c r="E6" s="305">
        <v>40312</v>
      </c>
      <c r="F6" s="306">
        <v>33941</v>
      </c>
      <c r="G6" s="307">
        <v>28000</v>
      </c>
      <c r="H6" s="308"/>
      <c r="I6" s="309"/>
      <c r="J6" s="307">
        <v>28000</v>
      </c>
      <c r="K6" s="307"/>
      <c r="L6" s="307"/>
      <c r="M6" s="310"/>
      <c r="N6" s="311">
        <f>SUM(G6:I6)</f>
        <v>28000</v>
      </c>
    </row>
    <row r="7" spans="1:14" ht="13.5" customHeight="1">
      <c r="A7" s="19" t="s">
        <v>117</v>
      </c>
      <c r="B7" s="21" t="s">
        <v>204</v>
      </c>
      <c r="C7" s="31" t="s">
        <v>154</v>
      </c>
      <c r="D7" s="305">
        <v>40311</v>
      </c>
      <c r="E7" s="305">
        <v>40312</v>
      </c>
      <c r="F7" s="306">
        <v>33942</v>
      </c>
      <c r="G7" s="307">
        <v>15000</v>
      </c>
      <c r="H7" s="307"/>
      <c r="I7" s="309"/>
      <c r="J7" s="307">
        <v>15000</v>
      </c>
      <c r="K7" s="307"/>
      <c r="L7" s="307"/>
      <c r="M7" s="312"/>
      <c r="N7" s="311">
        <f>SUM(G7:I7)</f>
        <v>15000</v>
      </c>
    </row>
    <row r="8" spans="1:14" ht="15.75">
      <c r="A8" s="19" t="s">
        <v>134</v>
      </c>
      <c r="B8" s="313" t="s">
        <v>201</v>
      </c>
      <c r="C8" s="31" t="s">
        <v>28</v>
      </c>
      <c r="D8" s="314">
        <v>40312</v>
      </c>
      <c r="E8" s="314">
        <v>40313</v>
      </c>
      <c r="F8" s="306">
        <v>33943</v>
      </c>
      <c r="G8" s="307">
        <v>35970</v>
      </c>
      <c r="H8" s="307"/>
      <c r="I8" s="309"/>
      <c r="J8" s="307"/>
      <c r="K8" s="307">
        <v>35970</v>
      </c>
      <c r="L8" s="307"/>
      <c r="M8" s="310"/>
      <c r="N8" s="311">
        <f>SUM(G8:I8)</f>
        <v>35970</v>
      </c>
    </row>
    <row r="9" spans="1:14" ht="15.75">
      <c r="A9" s="19" t="s">
        <v>70</v>
      </c>
      <c r="B9" s="313" t="s">
        <v>205</v>
      </c>
      <c r="C9" s="31" t="s">
        <v>206</v>
      </c>
      <c r="D9" s="314">
        <v>40310</v>
      </c>
      <c r="E9" s="314">
        <v>40312</v>
      </c>
      <c r="F9" s="306">
        <v>33944</v>
      </c>
      <c r="G9" s="307">
        <v>345010</v>
      </c>
      <c r="H9" s="307"/>
      <c r="I9" s="309"/>
      <c r="J9" s="307"/>
      <c r="K9" s="307"/>
      <c r="L9" s="307"/>
      <c r="M9" s="310">
        <v>345010</v>
      </c>
      <c r="N9" s="311">
        <f t="shared" ref="N9:N31" si="0">SUM(G9+I9)</f>
        <v>345010</v>
      </c>
    </row>
    <row r="10" spans="1:14" ht="15.75">
      <c r="A10" s="19" t="s">
        <v>59</v>
      </c>
      <c r="B10" s="31" t="s">
        <v>207</v>
      </c>
      <c r="C10" s="31" t="s">
        <v>28</v>
      </c>
      <c r="D10" s="305">
        <v>40312</v>
      </c>
      <c r="E10" s="305">
        <v>155</v>
      </c>
      <c r="F10" s="306">
        <v>33945</v>
      </c>
      <c r="G10" s="307">
        <v>35970</v>
      </c>
      <c r="H10" s="307"/>
      <c r="I10" s="309"/>
      <c r="J10" s="307"/>
      <c r="K10" s="307">
        <v>35970</v>
      </c>
      <c r="L10" s="307"/>
      <c r="M10" s="310"/>
      <c r="N10" s="311">
        <f t="shared" si="0"/>
        <v>35970</v>
      </c>
    </row>
    <row r="11" spans="1:14" ht="15.75">
      <c r="A11" s="19" t="s">
        <v>64</v>
      </c>
      <c r="B11" s="31" t="s">
        <v>208</v>
      </c>
      <c r="C11" s="31" t="s">
        <v>28</v>
      </c>
      <c r="D11" s="305">
        <v>40308</v>
      </c>
      <c r="E11" s="305">
        <v>40312</v>
      </c>
      <c r="F11" s="306">
        <v>33946</v>
      </c>
      <c r="G11" s="307">
        <v>89925</v>
      </c>
      <c r="H11" s="307"/>
      <c r="I11" s="309"/>
      <c r="J11" s="307"/>
      <c r="K11" s="307">
        <v>89925</v>
      </c>
      <c r="L11" s="307"/>
      <c r="M11" s="310"/>
      <c r="N11" s="311">
        <f t="shared" si="0"/>
        <v>89925</v>
      </c>
    </row>
    <row r="12" spans="1:14" ht="15.75">
      <c r="A12" s="19"/>
      <c r="B12" s="31"/>
      <c r="C12" s="31"/>
      <c r="D12" s="305"/>
      <c r="E12" s="305"/>
      <c r="F12" s="306"/>
      <c r="G12" s="307"/>
      <c r="H12" s="307"/>
      <c r="I12" s="309"/>
      <c r="J12" s="307"/>
      <c r="K12" s="307"/>
      <c r="L12" s="307"/>
      <c r="M12" s="310"/>
      <c r="N12" s="311">
        <f t="shared" si="0"/>
        <v>0</v>
      </c>
    </row>
    <row r="13" spans="1:14" ht="15.75">
      <c r="A13" s="19"/>
      <c r="B13" s="32"/>
      <c r="C13" s="21"/>
      <c r="D13" s="305"/>
      <c r="E13" s="305"/>
      <c r="F13" s="306"/>
      <c r="G13" s="307"/>
      <c r="H13" s="307"/>
      <c r="I13" s="309"/>
      <c r="J13" s="307"/>
      <c r="K13" s="307"/>
      <c r="L13" s="307"/>
      <c r="M13" s="310"/>
      <c r="N13" s="311">
        <f t="shared" si="0"/>
        <v>0</v>
      </c>
    </row>
    <row r="14" spans="1:14" ht="15.75">
      <c r="A14" s="19"/>
      <c r="B14" s="32"/>
      <c r="C14" s="21"/>
      <c r="D14" s="305"/>
      <c r="E14" s="305"/>
      <c r="F14" s="306"/>
      <c r="G14" s="307"/>
      <c r="H14" s="307"/>
      <c r="I14" s="309"/>
      <c r="J14" s="307"/>
      <c r="K14" s="307"/>
      <c r="L14" s="307"/>
      <c r="M14" s="310"/>
      <c r="N14" s="311">
        <f t="shared" si="0"/>
        <v>0</v>
      </c>
    </row>
    <row r="15" spans="1:14" ht="15.75">
      <c r="A15" s="19"/>
      <c r="B15" s="32"/>
      <c r="C15" s="21"/>
      <c r="D15" s="305"/>
      <c r="E15" s="305"/>
      <c r="F15" s="306"/>
      <c r="G15" s="307"/>
      <c r="H15" s="307"/>
      <c r="I15" s="309"/>
      <c r="J15" s="307"/>
      <c r="K15" s="307"/>
      <c r="L15" s="307"/>
      <c r="M15" s="310"/>
      <c r="N15" s="311">
        <f t="shared" si="0"/>
        <v>0</v>
      </c>
    </row>
    <row r="16" spans="1:14" ht="15.75">
      <c r="A16" s="19"/>
      <c r="B16" s="32"/>
      <c r="C16" s="21"/>
      <c r="D16" s="305"/>
      <c r="E16" s="305"/>
      <c r="F16" s="315"/>
      <c r="G16" s="316"/>
      <c r="H16" s="316"/>
      <c r="I16" s="317"/>
      <c r="J16" s="307"/>
      <c r="K16" s="307"/>
      <c r="L16" s="318"/>
      <c r="M16" s="319"/>
      <c r="N16" s="311">
        <f t="shared" si="0"/>
        <v>0</v>
      </c>
    </row>
    <row r="17" spans="1:14" ht="15.75">
      <c r="A17" s="38"/>
      <c r="B17" s="39"/>
      <c r="C17" s="33"/>
      <c r="D17" s="320"/>
      <c r="E17" s="320"/>
      <c r="F17" s="315"/>
      <c r="G17" s="316"/>
      <c r="H17" s="316"/>
      <c r="I17" s="317"/>
      <c r="J17" s="316"/>
      <c r="K17" s="316"/>
      <c r="L17" s="318"/>
      <c r="M17" s="319"/>
      <c r="N17" s="311">
        <f t="shared" si="0"/>
        <v>0</v>
      </c>
    </row>
    <row r="18" spans="1:14" ht="15.75">
      <c r="A18" s="41"/>
      <c r="B18" s="42"/>
      <c r="C18" s="43"/>
      <c r="D18" s="321"/>
      <c r="E18" s="321"/>
      <c r="F18" s="322"/>
      <c r="G18" s="323"/>
      <c r="H18" s="323"/>
      <c r="I18" s="324"/>
      <c r="J18" s="325"/>
      <c r="K18" s="323"/>
      <c r="L18" s="325"/>
      <c r="M18" s="326"/>
      <c r="N18" s="327">
        <f t="shared" si="0"/>
        <v>0</v>
      </c>
    </row>
    <row r="19" spans="1:14" ht="15.75">
      <c r="A19" s="38"/>
      <c r="B19" s="39"/>
      <c r="C19" s="33"/>
      <c r="D19" s="328"/>
      <c r="E19" s="328"/>
      <c r="F19" s="315"/>
      <c r="G19" s="316"/>
      <c r="H19" s="316"/>
      <c r="I19" s="317"/>
      <c r="J19" s="316"/>
      <c r="K19" s="316"/>
      <c r="L19" s="318"/>
      <c r="M19" s="319"/>
      <c r="N19" s="327">
        <f t="shared" si="0"/>
        <v>0</v>
      </c>
    </row>
    <row r="20" spans="1:14" ht="15.75">
      <c r="A20" s="38"/>
      <c r="B20" s="51"/>
      <c r="C20" s="33"/>
      <c r="D20" s="328"/>
      <c r="E20" s="328"/>
      <c r="F20" s="315"/>
      <c r="G20" s="318"/>
      <c r="H20" s="318"/>
      <c r="I20" s="317"/>
      <c r="J20" s="316"/>
      <c r="K20" s="318"/>
      <c r="L20" s="318"/>
      <c r="M20" s="319"/>
      <c r="N20" s="327">
        <f t="shared" si="0"/>
        <v>0</v>
      </c>
    </row>
    <row r="21" spans="1:14" ht="15.75">
      <c r="A21" s="38"/>
      <c r="B21" s="51"/>
      <c r="C21" s="33"/>
      <c r="D21" s="328"/>
      <c r="E21" s="328"/>
      <c r="F21" s="315"/>
      <c r="G21" s="316"/>
      <c r="H21" s="316"/>
      <c r="I21" s="317"/>
      <c r="J21" s="329"/>
      <c r="K21" s="316"/>
      <c r="L21" s="316"/>
      <c r="M21" s="319"/>
      <c r="N21" s="327">
        <f t="shared" si="0"/>
        <v>0</v>
      </c>
    </row>
    <row r="22" spans="1:14" ht="15.75">
      <c r="A22" s="38"/>
      <c r="B22" s="53"/>
      <c r="C22" s="33"/>
      <c r="D22" s="328"/>
      <c r="E22" s="328"/>
      <c r="F22" s="315"/>
      <c r="G22" s="318"/>
      <c r="H22" s="318"/>
      <c r="I22" s="317"/>
      <c r="J22" s="316"/>
      <c r="K22" s="316"/>
      <c r="L22" s="318"/>
      <c r="M22" s="319"/>
      <c r="N22" s="327">
        <f t="shared" si="0"/>
        <v>0</v>
      </c>
    </row>
    <row r="23" spans="1:14" ht="15.75">
      <c r="A23" s="38"/>
      <c r="B23" s="51"/>
      <c r="C23" s="33"/>
      <c r="D23" s="328"/>
      <c r="E23" s="328"/>
      <c r="F23" s="315"/>
      <c r="G23" s="316"/>
      <c r="H23" s="316"/>
      <c r="I23" s="317"/>
      <c r="J23" s="316"/>
      <c r="K23" s="316"/>
      <c r="L23" s="316"/>
      <c r="M23" s="319"/>
      <c r="N23" s="327">
        <f t="shared" si="0"/>
        <v>0</v>
      </c>
    </row>
    <row r="24" spans="1:14" ht="15.75">
      <c r="A24" s="38"/>
      <c r="B24" s="51"/>
      <c r="C24" s="33"/>
      <c r="D24" s="328"/>
      <c r="E24" s="328"/>
      <c r="F24" s="315"/>
      <c r="G24" s="316"/>
      <c r="H24" s="316"/>
      <c r="I24" s="317"/>
      <c r="J24" s="316"/>
      <c r="K24" s="316"/>
      <c r="L24" s="318"/>
      <c r="M24" s="319"/>
      <c r="N24" s="327">
        <f t="shared" si="0"/>
        <v>0</v>
      </c>
    </row>
    <row r="25" spans="1:14" ht="15.75">
      <c r="A25" s="38"/>
      <c r="B25" s="54"/>
      <c r="C25" s="33"/>
      <c r="D25" s="328"/>
      <c r="E25" s="328"/>
      <c r="F25" s="315"/>
      <c r="G25" s="316"/>
      <c r="H25" s="316"/>
      <c r="I25" s="329"/>
      <c r="J25" s="329"/>
      <c r="K25" s="316"/>
      <c r="L25" s="318"/>
      <c r="M25" s="319"/>
      <c r="N25" s="327">
        <f t="shared" si="0"/>
        <v>0</v>
      </c>
    </row>
    <row r="26" spans="1:14" ht="15.75">
      <c r="A26" s="38"/>
      <c r="B26" s="55"/>
      <c r="C26" s="52"/>
      <c r="D26" s="328"/>
      <c r="E26" s="328"/>
      <c r="F26" s="330"/>
      <c r="G26" s="316"/>
      <c r="H26" s="316"/>
      <c r="I26" s="329"/>
      <c r="J26" s="329"/>
      <c r="K26" s="316"/>
      <c r="L26" s="318"/>
      <c r="M26" s="319"/>
      <c r="N26" s="327">
        <f t="shared" si="0"/>
        <v>0</v>
      </c>
    </row>
    <row r="27" spans="1:14" ht="15.75">
      <c r="A27" s="19"/>
      <c r="B27" s="57"/>
      <c r="C27" s="23"/>
      <c r="D27" s="331"/>
      <c r="E27" s="331"/>
      <c r="F27" s="332"/>
      <c r="G27" s="307"/>
      <c r="H27" s="307"/>
      <c r="I27" s="333"/>
      <c r="J27" s="333"/>
      <c r="K27" s="334"/>
      <c r="L27" s="312"/>
      <c r="M27" s="310"/>
      <c r="N27" s="327">
        <f t="shared" si="0"/>
        <v>0</v>
      </c>
    </row>
    <row r="28" spans="1:14" ht="15.75">
      <c r="A28" s="19"/>
      <c r="B28" s="57"/>
      <c r="C28" s="23"/>
      <c r="D28" s="331"/>
      <c r="E28" s="331"/>
      <c r="F28" s="332"/>
      <c r="G28" s="307"/>
      <c r="H28" s="307"/>
      <c r="I28" s="333"/>
      <c r="J28" s="333"/>
      <c r="K28" s="307"/>
      <c r="L28" s="312"/>
      <c r="M28" s="310"/>
      <c r="N28" s="327">
        <f t="shared" si="0"/>
        <v>0</v>
      </c>
    </row>
    <row r="29" spans="1:14" ht="15.75">
      <c r="A29" s="61"/>
      <c r="B29" s="62"/>
      <c r="C29" s="23"/>
      <c r="D29" s="331"/>
      <c r="E29" s="331"/>
      <c r="F29" s="332"/>
      <c r="G29" s="307"/>
      <c r="H29" s="307"/>
      <c r="I29" s="333"/>
      <c r="J29" s="333"/>
      <c r="K29" s="307"/>
      <c r="L29" s="312"/>
      <c r="M29" s="310"/>
      <c r="N29" s="327">
        <f t="shared" si="0"/>
        <v>0</v>
      </c>
    </row>
    <row r="30" spans="1:14" ht="15.75">
      <c r="A30" s="61"/>
      <c r="B30" s="57"/>
      <c r="C30" s="23"/>
      <c r="D30" s="331"/>
      <c r="E30" s="331"/>
      <c r="F30" s="332"/>
      <c r="G30" s="307"/>
      <c r="H30" s="307"/>
      <c r="I30" s="333"/>
      <c r="J30" s="333"/>
      <c r="K30" s="307"/>
      <c r="L30" s="312"/>
      <c r="M30" s="310"/>
      <c r="N30" s="327">
        <f t="shared" si="0"/>
        <v>0</v>
      </c>
    </row>
    <row r="31" spans="1:14" ht="15.75">
      <c r="A31" s="61"/>
      <c r="B31" s="57"/>
      <c r="C31" s="23"/>
      <c r="D31" s="331"/>
      <c r="E31" s="331"/>
      <c r="F31" s="332"/>
      <c r="G31" s="307"/>
      <c r="H31" s="307"/>
      <c r="I31" s="334"/>
      <c r="J31" s="334"/>
      <c r="K31" s="333"/>
      <c r="L31" s="312"/>
      <c r="M31" s="310"/>
      <c r="N31" s="327">
        <f t="shared" si="0"/>
        <v>0</v>
      </c>
    </row>
    <row r="32" spans="1:14" ht="16.5" thickBot="1">
      <c r="A32" s="61"/>
      <c r="B32" s="57"/>
      <c r="C32" s="23"/>
      <c r="D32" s="335"/>
      <c r="E32" s="335"/>
      <c r="F32" s="332"/>
      <c r="G32" s="334"/>
      <c r="H32" s="334"/>
      <c r="I32" s="334"/>
      <c r="J32" s="336"/>
      <c r="K32" s="333"/>
      <c r="L32" s="312"/>
      <c r="M32" s="310"/>
      <c r="N32" s="65">
        <f>SUM(N6:N31)</f>
        <v>549875</v>
      </c>
    </row>
    <row r="33" spans="1:14" ht="16.5" thickBot="1">
      <c r="A33" s="66" t="s">
        <v>8</v>
      </c>
      <c r="B33" s="67"/>
      <c r="C33" s="68"/>
      <c r="D33" s="337"/>
      <c r="E33" s="337"/>
      <c r="F33" s="337"/>
      <c r="G33" s="338">
        <f>SUM(G6:G32)</f>
        <v>549875</v>
      </c>
      <c r="H33" s="338">
        <f>SUM(H6:H32)</f>
        <v>0</v>
      </c>
      <c r="I33" s="339">
        <f>SUM(I6:I32)</f>
        <v>0</v>
      </c>
      <c r="J33" s="340">
        <f>SUM(J6:J31)</f>
        <v>43000</v>
      </c>
      <c r="K33" s="341">
        <f>SUM(K6:K31)</f>
        <v>161865</v>
      </c>
      <c r="L33" s="310">
        <f>SUM(L6:L32)</f>
        <v>0</v>
      </c>
      <c r="M33" s="310">
        <f>SUM(M6:M32)</f>
        <v>345010</v>
      </c>
      <c r="N33" s="65">
        <f>SUM(J33:M33)</f>
        <v>549875</v>
      </c>
    </row>
    <row r="34" spans="1:14" ht="15.75">
      <c r="A34" s="1"/>
      <c r="B34" s="1"/>
      <c r="C34" s="1"/>
      <c r="D34" s="58"/>
      <c r="E34" s="1"/>
      <c r="F34" s="1"/>
      <c r="G34" s="1"/>
      <c r="H34" s="8" t="s">
        <v>7</v>
      </c>
      <c r="I34" s="74"/>
      <c r="J34" s="75"/>
      <c r="K34" s="76"/>
      <c r="L34" s="69"/>
      <c r="M34" s="69"/>
      <c r="N34" s="1"/>
    </row>
    <row r="35" spans="1:14" ht="15.75">
      <c r="A35" s="66" t="s">
        <v>6</v>
      </c>
      <c r="B35" s="66"/>
      <c r="C35" s="1"/>
      <c r="D35" s="58"/>
      <c r="E35" s="77" t="s">
        <v>5</v>
      </c>
      <c r="F35" s="77"/>
      <c r="G35" s="1" t="s">
        <v>4</v>
      </c>
      <c r="H35" s="88"/>
      <c r="I35" s="89"/>
      <c r="J35" s="69"/>
      <c r="K35" s="20"/>
      <c r="L35" s="79"/>
      <c r="M35" s="79"/>
      <c r="N35" s="1"/>
    </row>
    <row r="36" spans="1:14" ht="15.75">
      <c r="A36" s="66" t="s">
        <v>3</v>
      </c>
      <c r="B36" s="80"/>
      <c r="C36" s="81"/>
      <c r="D36" s="1"/>
      <c r="E36" s="353">
        <v>545</v>
      </c>
      <c r="F36" s="353"/>
      <c r="G36" s="1"/>
      <c r="H36" s="78"/>
      <c r="I36" s="26"/>
      <c r="J36" s="79"/>
      <c r="K36" s="79"/>
      <c r="L36" s="79"/>
      <c r="M36" s="79"/>
      <c r="N36" s="82"/>
    </row>
    <row r="37" spans="1:14" ht="15.75">
      <c r="A37" s="66" t="s">
        <v>2</v>
      </c>
      <c r="B37" s="1"/>
      <c r="C37" s="342"/>
      <c r="D37" s="1"/>
      <c r="E37" s="1"/>
      <c r="F37" s="1"/>
      <c r="G37" s="1"/>
      <c r="H37" s="77"/>
      <c r="I37" s="26"/>
      <c r="J37" s="79"/>
      <c r="K37" s="79"/>
      <c r="L37" s="79"/>
      <c r="M37" s="79"/>
      <c r="N37" s="82"/>
    </row>
    <row r="38" spans="1:14">
      <c r="A38" s="1"/>
      <c r="B38" s="1"/>
      <c r="C38" s="338"/>
      <c r="D38" s="1"/>
      <c r="E38" s="1"/>
      <c r="F38" s="1"/>
      <c r="G38" s="1"/>
      <c r="H38" s="79"/>
      <c r="I38" s="79"/>
      <c r="J38" s="79"/>
      <c r="K38" s="1"/>
      <c r="L38" s="79"/>
      <c r="M38" s="79"/>
      <c r="N38" s="82"/>
    </row>
    <row r="39" spans="1:14" ht="16.5" thickBot="1">
      <c r="A39" s="66" t="s">
        <v>1</v>
      </c>
      <c r="B39" s="1"/>
      <c r="C39" s="343">
        <v>43000</v>
      </c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4" ht="15.75" thickBot="1">
      <c r="A40" s="354" t="s">
        <v>0</v>
      </c>
      <c r="B40" s="355"/>
      <c r="C40" s="344">
        <f>SUM(C38+C39)</f>
        <v>43000</v>
      </c>
      <c r="D40" s="86"/>
      <c r="E40" s="1"/>
      <c r="F40" s="1"/>
      <c r="G40" s="1"/>
      <c r="H40" s="1"/>
      <c r="I40" s="1"/>
      <c r="J40" s="1"/>
      <c r="K40" s="1"/>
      <c r="L40" s="1"/>
      <c r="M40" s="1"/>
      <c r="N40" s="58"/>
    </row>
  </sheetData>
  <mergeCells count="5">
    <mergeCell ref="D3:E3"/>
    <mergeCell ref="K3:M3"/>
    <mergeCell ref="H4:I4"/>
    <mergeCell ref="E36:F36"/>
    <mergeCell ref="A40:B40"/>
  </mergeCells>
  <pageMargins left="0.5" right="0.21" top="0.74803149606299213" bottom="0.74803149606299213" header="0.31496062992125984" footer="0.31496062992125984"/>
  <pageSetup paperSize="9" scale="80" orientation="landscape" horizontalDpi="200" verticalDpi="200" r:id="rId1"/>
</worksheet>
</file>

<file path=xl/worksheets/sheet3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40"/>
  <sheetViews>
    <sheetView workbookViewId="0">
      <selection sqref="A1:N40"/>
    </sheetView>
  </sheetViews>
  <sheetFormatPr baseColWidth="10" defaultRowHeight="15"/>
  <cols>
    <col min="1" max="1" width="5.5703125" customWidth="1"/>
    <col min="2" max="2" width="16" customWidth="1"/>
    <col min="3" max="3" width="15" customWidth="1"/>
    <col min="4" max="4" width="9.85546875" customWidth="1"/>
    <col min="5" max="5" width="10.85546875" customWidth="1"/>
    <col min="6" max="6" width="9.140625" customWidth="1"/>
    <col min="7" max="7" width="12.42578125" customWidth="1"/>
    <col min="8" max="9" width="9.85546875" customWidth="1"/>
    <col min="10" max="10" width="10.28515625" customWidth="1"/>
    <col min="11" max="11" width="11.5703125" customWidth="1"/>
    <col min="12" max="12" width="11" customWidth="1"/>
    <col min="13" max="13" width="9.7109375" customWidth="1"/>
    <col min="14" max="14" width="10.5703125" customWidth="1"/>
  </cols>
  <sheetData>
    <row r="1" spans="1:14" ht="16.5" thickBot="1">
      <c r="A1" s="1"/>
      <c r="B1" s="2"/>
      <c r="C1" s="3" t="s">
        <v>25</v>
      </c>
      <c r="D1" s="4"/>
      <c r="E1" s="5"/>
      <c r="F1" s="6"/>
      <c r="G1" s="1"/>
      <c r="H1" s="1"/>
      <c r="I1" s="1"/>
      <c r="J1" s="7" t="s">
        <v>24</v>
      </c>
      <c r="K1" s="8"/>
      <c r="L1" s="1"/>
      <c r="M1" s="1"/>
      <c r="N1" s="1"/>
    </row>
    <row r="2" spans="1:14" ht="16.5" thickBot="1">
      <c r="A2" s="1"/>
      <c r="B2" s="9"/>
      <c r="C2" s="10"/>
      <c r="D2" s="10"/>
      <c r="E2" s="10"/>
      <c r="F2" s="1"/>
      <c r="G2" s="1"/>
      <c r="H2" s="1"/>
      <c r="I2" s="11"/>
      <c r="J2" s="1"/>
      <c r="K2" s="9"/>
      <c r="L2" s="9"/>
      <c r="M2" s="9"/>
      <c r="N2" s="9"/>
    </row>
    <row r="3" spans="1:14" ht="16.5" thickBot="1">
      <c r="A3" s="12" t="s">
        <v>23</v>
      </c>
      <c r="B3" s="13"/>
      <c r="C3" s="5"/>
      <c r="D3" s="347" t="s">
        <v>58</v>
      </c>
      <c r="E3" s="348"/>
      <c r="F3" s="14"/>
      <c r="G3" s="1"/>
      <c r="H3" s="1"/>
      <c r="I3" s="1"/>
      <c r="J3" s="12"/>
      <c r="K3" s="349">
        <v>40311</v>
      </c>
      <c r="L3" s="350"/>
      <c r="M3" s="351"/>
      <c r="N3" s="15" t="s">
        <v>27</v>
      </c>
    </row>
    <row r="4" spans="1:14" ht="15.75">
      <c r="A4" s="1"/>
      <c r="B4" s="16"/>
      <c r="C4" s="16"/>
      <c r="D4" s="16"/>
      <c r="E4" s="16"/>
      <c r="F4" s="1"/>
      <c r="G4" s="1"/>
      <c r="H4" s="352" t="s">
        <v>22</v>
      </c>
      <c r="I4" s="352"/>
      <c r="J4" s="1"/>
      <c r="K4" s="16"/>
      <c r="L4" s="16"/>
      <c r="M4" s="17"/>
      <c r="N4" s="16"/>
    </row>
    <row r="5" spans="1:14" ht="15.75">
      <c r="A5" s="18" t="s">
        <v>21</v>
      </c>
      <c r="B5" s="18" t="s">
        <v>20</v>
      </c>
      <c r="C5" s="18" t="s">
        <v>19</v>
      </c>
      <c r="D5" s="18" t="s">
        <v>18</v>
      </c>
      <c r="E5" s="18" t="s">
        <v>17</v>
      </c>
      <c r="F5" s="18" t="s">
        <v>16</v>
      </c>
      <c r="G5" s="18" t="s">
        <v>15</v>
      </c>
      <c r="H5" s="18" t="s">
        <v>14</v>
      </c>
      <c r="I5" s="18" t="s">
        <v>13</v>
      </c>
      <c r="J5" s="18" t="s">
        <v>12</v>
      </c>
      <c r="K5" s="18" t="s">
        <v>11</v>
      </c>
      <c r="L5" s="18" t="s">
        <v>10</v>
      </c>
      <c r="M5" s="18" t="s">
        <v>9</v>
      </c>
      <c r="N5" s="18" t="s">
        <v>0</v>
      </c>
    </row>
    <row r="6" spans="1:14" ht="15.75">
      <c r="A6" s="19" t="s">
        <v>121</v>
      </c>
      <c r="B6" s="20" t="s">
        <v>146</v>
      </c>
      <c r="C6" s="31" t="s">
        <v>154</v>
      </c>
      <c r="D6" s="305">
        <v>40311</v>
      </c>
      <c r="E6" s="305">
        <v>40312</v>
      </c>
      <c r="F6" s="306">
        <v>33938</v>
      </c>
      <c r="G6" s="307">
        <v>15000</v>
      </c>
      <c r="H6" s="308"/>
      <c r="I6" s="309"/>
      <c r="J6" s="307"/>
      <c r="K6" s="307">
        <v>15000</v>
      </c>
      <c r="L6" s="307"/>
      <c r="M6" s="310"/>
      <c r="N6" s="311">
        <f>SUM(G6:I6)</f>
        <v>15000</v>
      </c>
    </row>
    <row r="7" spans="1:14" ht="13.5" customHeight="1">
      <c r="A7" s="19"/>
      <c r="B7" s="21" t="s">
        <v>146</v>
      </c>
      <c r="C7" s="31" t="s">
        <v>154</v>
      </c>
      <c r="D7" s="305">
        <v>40308</v>
      </c>
      <c r="E7" s="305">
        <v>40312</v>
      </c>
      <c r="F7" s="306">
        <v>33939</v>
      </c>
      <c r="G7" s="307">
        <v>60000</v>
      </c>
      <c r="H7" s="307"/>
      <c r="I7" s="309"/>
      <c r="J7" s="307">
        <v>60000</v>
      </c>
      <c r="K7" s="307"/>
      <c r="L7" s="307"/>
      <c r="M7" s="312"/>
      <c r="N7" s="311">
        <f>SUM(G7:I7)</f>
        <v>60000</v>
      </c>
    </row>
    <row r="8" spans="1:14" ht="15.75">
      <c r="A8" s="19" t="s">
        <v>77</v>
      </c>
      <c r="B8" s="313" t="s">
        <v>202</v>
      </c>
      <c r="C8" s="31" t="s">
        <v>28</v>
      </c>
      <c r="D8" s="314">
        <v>40311</v>
      </c>
      <c r="E8" s="314">
        <v>40312</v>
      </c>
      <c r="F8" s="306">
        <v>33940</v>
      </c>
      <c r="G8" s="307">
        <v>32700</v>
      </c>
      <c r="H8" s="307"/>
      <c r="I8" s="309"/>
      <c r="J8" s="307">
        <v>32700</v>
      </c>
      <c r="K8" s="307"/>
      <c r="L8" s="307"/>
      <c r="M8" s="310"/>
      <c r="N8" s="311">
        <f>SUM(G8:I8)</f>
        <v>32700</v>
      </c>
    </row>
    <row r="9" spans="1:14" ht="15.75">
      <c r="A9" s="19"/>
      <c r="B9" s="313"/>
      <c r="C9" s="31"/>
      <c r="D9" s="314"/>
      <c r="E9" s="314"/>
      <c r="F9" s="306"/>
      <c r="G9" s="307"/>
      <c r="H9" s="307"/>
      <c r="I9" s="309"/>
      <c r="J9" s="307"/>
      <c r="K9" s="307"/>
      <c r="L9" s="307"/>
      <c r="M9" s="310"/>
      <c r="N9" s="311">
        <f t="shared" ref="N9:N31" si="0">SUM(G9+I9)</f>
        <v>0</v>
      </c>
    </row>
    <row r="10" spans="1:14" ht="15.75">
      <c r="A10" s="19"/>
      <c r="B10" s="31"/>
      <c r="C10" s="31"/>
      <c r="D10" s="305"/>
      <c r="E10" s="305"/>
      <c r="F10" s="306"/>
      <c r="G10" s="307"/>
      <c r="H10" s="307"/>
      <c r="I10" s="309"/>
      <c r="J10" s="307"/>
      <c r="K10" s="307"/>
      <c r="L10" s="307"/>
      <c r="M10" s="310"/>
      <c r="N10" s="311">
        <f t="shared" si="0"/>
        <v>0</v>
      </c>
    </row>
    <row r="11" spans="1:14" ht="15.75">
      <c r="A11" s="19"/>
      <c r="B11" s="31"/>
      <c r="C11" s="31"/>
      <c r="D11" s="305"/>
      <c r="E11" s="305"/>
      <c r="F11" s="306"/>
      <c r="G11" s="307"/>
      <c r="H11" s="307"/>
      <c r="I11" s="309"/>
      <c r="J11" s="307"/>
      <c r="K11" s="307"/>
      <c r="L11" s="307"/>
      <c r="M11" s="310"/>
      <c r="N11" s="311">
        <f t="shared" si="0"/>
        <v>0</v>
      </c>
    </row>
    <row r="12" spans="1:14" ht="15.75">
      <c r="A12" s="19"/>
      <c r="B12" s="31"/>
      <c r="C12" s="31"/>
      <c r="D12" s="305"/>
      <c r="E12" s="305"/>
      <c r="F12" s="306"/>
      <c r="G12" s="307"/>
      <c r="H12" s="307"/>
      <c r="I12" s="309"/>
      <c r="J12" s="307"/>
      <c r="K12" s="307"/>
      <c r="L12" s="307"/>
      <c r="M12" s="310"/>
      <c r="N12" s="311">
        <f t="shared" si="0"/>
        <v>0</v>
      </c>
    </row>
    <row r="13" spans="1:14" ht="15.75">
      <c r="A13" s="19"/>
      <c r="B13" s="32"/>
      <c r="C13" s="21"/>
      <c r="D13" s="305"/>
      <c r="E13" s="305"/>
      <c r="F13" s="306"/>
      <c r="G13" s="307"/>
      <c r="H13" s="307"/>
      <c r="I13" s="309"/>
      <c r="J13" s="307"/>
      <c r="K13" s="307"/>
      <c r="L13" s="307"/>
      <c r="M13" s="310"/>
      <c r="N13" s="311">
        <f t="shared" si="0"/>
        <v>0</v>
      </c>
    </row>
    <row r="14" spans="1:14" ht="15.75">
      <c r="A14" s="19"/>
      <c r="B14" s="32"/>
      <c r="C14" s="21"/>
      <c r="D14" s="305"/>
      <c r="E14" s="305"/>
      <c r="F14" s="306"/>
      <c r="G14" s="307"/>
      <c r="H14" s="307"/>
      <c r="I14" s="309"/>
      <c r="J14" s="307"/>
      <c r="K14" s="307"/>
      <c r="L14" s="307"/>
      <c r="M14" s="310"/>
      <c r="N14" s="311">
        <f t="shared" si="0"/>
        <v>0</v>
      </c>
    </row>
    <row r="15" spans="1:14" ht="15.75">
      <c r="A15" s="19"/>
      <c r="B15" s="32"/>
      <c r="C15" s="21"/>
      <c r="D15" s="305"/>
      <c r="E15" s="305"/>
      <c r="F15" s="306"/>
      <c r="G15" s="307"/>
      <c r="H15" s="307"/>
      <c r="I15" s="309"/>
      <c r="J15" s="307"/>
      <c r="K15" s="307"/>
      <c r="L15" s="307"/>
      <c r="M15" s="310"/>
      <c r="N15" s="311">
        <f t="shared" si="0"/>
        <v>0</v>
      </c>
    </row>
    <row r="16" spans="1:14" ht="15.75">
      <c r="A16" s="19"/>
      <c r="B16" s="32"/>
      <c r="C16" s="21"/>
      <c r="D16" s="305"/>
      <c r="E16" s="305"/>
      <c r="F16" s="315"/>
      <c r="G16" s="316"/>
      <c r="H16" s="316"/>
      <c r="I16" s="317"/>
      <c r="J16" s="307"/>
      <c r="K16" s="307"/>
      <c r="L16" s="318"/>
      <c r="M16" s="319"/>
      <c r="N16" s="311">
        <f t="shared" si="0"/>
        <v>0</v>
      </c>
    </row>
    <row r="17" spans="1:14" ht="15.75">
      <c r="A17" s="38"/>
      <c r="B17" s="39"/>
      <c r="C17" s="33"/>
      <c r="D17" s="320"/>
      <c r="E17" s="320"/>
      <c r="F17" s="315"/>
      <c r="G17" s="316"/>
      <c r="H17" s="316"/>
      <c r="I17" s="317"/>
      <c r="J17" s="316"/>
      <c r="K17" s="316"/>
      <c r="L17" s="318"/>
      <c r="M17" s="319"/>
      <c r="N17" s="311">
        <f t="shared" si="0"/>
        <v>0</v>
      </c>
    </row>
    <row r="18" spans="1:14" ht="15.75">
      <c r="A18" s="41"/>
      <c r="B18" s="42"/>
      <c r="C18" s="43"/>
      <c r="D18" s="321"/>
      <c r="E18" s="321"/>
      <c r="F18" s="322"/>
      <c r="G18" s="323"/>
      <c r="H18" s="323"/>
      <c r="I18" s="324"/>
      <c r="J18" s="325"/>
      <c r="K18" s="323"/>
      <c r="L18" s="325"/>
      <c r="M18" s="326"/>
      <c r="N18" s="327">
        <f t="shared" si="0"/>
        <v>0</v>
      </c>
    </row>
    <row r="19" spans="1:14" ht="15.75">
      <c r="A19" s="38"/>
      <c r="B19" s="39"/>
      <c r="C19" s="33"/>
      <c r="D19" s="328"/>
      <c r="E19" s="328"/>
      <c r="F19" s="315"/>
      <c r="G19" s="316"/>
      <c r="H19" s="316"/>
      <c r="I19" s="317"/>
      <c r="J19" s="316"/>
      <c r="K19" s="316"/>
      <c r="L19" s="318"/>
      <c r="M19" s="319"/>
      <c r="N19" s="327">
        <f t="shared" si="0"/>
        <v>0</v>
      </c>
    </row>
    <row r="20" spans="1:14" ht="15.75">
      <c r="A20" s="38"/>
      <c r="B20" s="51"/>
      <c r="C20" s="33"/>
      <c r="D20" s="328"/>
      <c r="E20" s="328"/>
      <c r="F20" s="315"/>
      <c r="G20" s="318"/>
      <c r="H20" s="318"/>
      <c r="I20" s="317"/>
      <c r="J20" s="316"/>
      <c r="K20" s="318"/>
      <c r="L20" s="318"/>
      <c r="M20" s="319"/>
      <c r="N20" s="327">
        <f t="shared" si="0"/>
        <v>0</v>
      </c>
    </row>
    <row r="21" spans="1:14" ht="15.75">
      <c r="A21" s="38"/>
      <c r="B21" s="51"/>
      <c r="C21" s="33"/>
      <c r="D21" s="328"/>
      <c r="E21" s="328"/>
      <c r="F21" s="315"/>
      <c r="G21" s="316"/>
      <c r="H21" s="316"/>
      <c r="I21" s="317"/>
      <c r="J21" s="329"/>
      <c r="K21" s="316"/>
      <c r="L21" s="316"/>
      <c r="M21" s="319"/>
      <c r="N21" s="327">
        <f t="shared" si="0"/>
        <v>0</v>
      </c>
    </row>
    <row r="22" spans="1:14" ht="15.75">
      <c r="A22" s="38"/>
      <c r="B22" s="53"/>
      <c r="C22" s="33"/>
      <c r="D22" s="328"/>
      <c r="E22" s="328"/>
      <c r="F22" s="315"/>
      <c r="G22" s="318"/>
      <c r="H22" s="318"/>
      <c r="I22" s="317"/>
      <c r="J22" s="316"/>
      <c r="K22" s="316"/>
      <c r="L22" s="318"/>
      <c r="M22" s="319"/>
      <c r="N22" s="327">
        <f t="shared" si="0"/>
        <v>0</v>
      </c>
    </row>
    <row r="23" spans="1:14" ht="15.75">
      <c r="A23" s="38"/>
      <c r="B23" s="51"/>
      <c r="C23" s="33"/>
      <c r="D23" s="328"/>
      <c r="E23" s="328"/>
      <c r="F23" s="315"/>
      <c r="G23" s="316"/>
      <c r="H23" s="316"/>
      <c r="I23" s="317"/>
      <c r="J23" s="316"/>
      <c r="K23" s="316"/>
      <c r="L23" s="316"/>
      <c r="M23" s="319"/>
      <c r="N23" s="327">
        <f t="shared" si="0"/>
        <v>0</v>
      </c>
    </row>
    <row r="24" spans="1:14" ht="15.75">
      <c r="A24" s="38"/>
      <c r="B24" s="51"/>
      <c r="C24" s="33"/>
      <c r="D24" s="328"/>
      <c r="E24" s="328"/>
      <c r="F24" s="315"/>
      <c r="G24" s="316"/>
      <c r="H24" s="316"/>
      <c r="I24" s="317"/>
      <c r="J24" s="316"/>
      <c r="K24" s="316"/>
      <c r="L24" s="318"/>
      <c r="M24" s="319"/>
      <c r="N24" s="327">
        <f t="shared" si="0"/>
        <v>0</v>
      </c>
    </row>
    <row r="25" spans="1:14" ht="15.75">
      <c r="A25" s="38"/>
      <c r="B25" s="54"/>
      <c r="C25" s="33"/>
      <c r="D25" s="328"/>
      <c r="E25" s="328"/>
      <c r="F25" s="315"/>
      <c r="G25" s="316"/>
      <c r="H25" s="316"/>
      <c r="I25" s="329"/>
      <c r="J25" s="329"/>
      <c r="K25" s="316"/>
      <c r="L25" s="318"/>
      <c r="M25" s="319"/>
      <c r="N25" s="327">
        <f t="shared" si="0"/>
        <v>0</v>
      </c>
    </row>
    <row r="26" spans="1:14" ht="15.75">
      <c r="A26" s="38"/>
      <c r="B26" s="55"/>
      <c r="C26" s="52"/>
      <c r="D26" s="328"/>
      <c r="E26" s="328"/>
      <c r="F26" s="330"/>
      <c r="G26" s="316"/>
      <c r="H26" s="316"/>
      <c r="I26" s="329"/>
      <c r="J26" s="329"/>
      <c r="K26" s="316"/>
      <c r="L26" s="318"/>
      <c r="M26" s="319"/>
      <c r="N26" s="327">
        <f t="shared" si="0"/>
        <v>0</v>
      </c>
    </row>
    <row r="27" spans="1:14" ht="15.75">
      <c r="A27" s="19"/>
      <c r="B27" s="57"/>
      <c r="C27" s="23"/>
      <c r="D27" s="331"/>
      <c r="E27" s="331"/>
      <c r="F27" s="332"/>
      <c r="G27" s="307"/>
      <c r="H27" s="307"/>
      <c r="I27" s="333"/>
      <c r="J27" s="333"/>
      <c r="K27" s="334"/>
      <c r="L27" s="312"/>
      <c r="M27" s="310"/>
      <c r="N27" s="327">
        <f t="shared" si="0"/>
        <v>0</v>
      </c>
    </row>
    <row r="28" spans="1:14" ht="15.75">
      <c r="A28" s="19"/>
      <c r="B28" s="57"/>
      <c r="C28" s="23"/>
      <c r="D28" s="331"/>
      <c r="E28" s="331"/>
      <c r="F28" s="332"/>
      <c r="G28" s="307"/>
      <c r="H28" s="307"/>
      <c r="I28" s="333"/>
      <c r="J28" s="333"/>
      <c r="K28" s="307"/>
      <c r="L28" s="312"/>
      <c r="M28" s="310"/>
      <c r="N28" s="327">
        <f t="shared" si="0"/>
        <v>0</v>
      </c>
    </row>
    <row r="29" spans="1:14" ht="15.75">
      <c r="A29" s="61"/>
      <c r="B29" s="62"/>
      <c r="C29" s="23"/>
      <c r="D29" s="331"/>
      <c r="E29" s="331"/>
      <c r="F29" s="332"/>
      <c r="G29" s="307"/>
      <c r="H29" s="307"/>
      <c r="I29" s="333"/>
      <c r="J29" s="333"/>
      <c r="K29" s="307"/>
      <c r="L29" s="312"/>
      <c r="M29" s="310"/>
      <c r="N29" s="327">
        <f t="shared" si="0"/>
        <v>0</v>
      </c>
    </row>
    <row r="30" spans="1:14" ht="15.75">
      <c r="A30" s="61"/>
      <c r="B30" s="57"/>
      <c r="C30" s="23"/>
      <c r="D30" s="331"/>
      <c r="E30" s="331"/>
      <c r="F30" s="332"/>
      <c r="G30" s="307"/>
      <c r="H30" s="307"/>
      <c r="I30" s="333"/>
      <c r="J30" s="333"/>
      <c r="K30" s="307"/>
      <c r="L30" s="312"/>
      <c r="M30" s="310"/>
      <c r="N30" s="327">
        <f t="shared" si="0"/>
        <v>0</v>
      </c>
    </row>
    <row r="31" spans="1:14" ht="15.75">
      <c r="A31" s="61"/>
      <c r="B31" s="57"/>
      <c r="C31" s="23"/>
      <c r="D31" s="331"/>
      <c r="E31" s="331"/>
      <c r="F31" s="332"/>
      <c r="G31" s="307"/>
      <c r="H31" s="307"/>
      <c r="I31" s="334"/>
      <c r="J31" s="334"/>
      <c r="K31" s="333"/>
      <c r="L31" s="312"/>
      <c r="M31" s="310"/>
      <c r="N31" s="327">
        <f t="shared" si="0"/>
        <v>0</v>
      </c>
    </row>
    <row r="32" spans="1:14" ht="16.5" thickBot="1">
      <c r="A32" s="61"/>
      <c r="B32" s="57"/>
      <c r="C32" s="23"/>
      <c r="D32" s="335"/>
      <c r="E32" s="335"/>
      <c r="F32" s="332"/>
      <c r="G32" s="334"/>
      <c r="H32" s="334"/>
      <c r="I32" s="334"/>
      <c r="J32" s="336"/>
      <c r="K32" s="333"/>
      <c r="L32" s="312"/>
      <c r="M32" s="310"/>
      <c r="N32" s="65">
        <f>SUM(N6:N31)</f>
        <v>107700</v>
      </c>
    </row>
    <row r="33" spans="1:14" ht="16.5" thickBot="1">
      <c r="A33" s="66" t="s">
        <v>8</v>
      </c>
      <c r="B33" s="67"/>
      <c r="C33" s="68"/>
      <c r="D33" s="337"/>
      <c r="E33" s="337"/>
      <c r="F33" s="337"/>
      <c r="G33" s="338">
        <f>SUM(G6:G32)</f>
        <v>107700</v>
      </c>
      <c r="H33" s="338">
        <f>SUM(H6:H32)</f>
        <v>0</v>
      </c>
      <c r="I33" s="339">
        <f>SUM(I6:I32)</f>
        <v>0</v>
      </c>
      <c r="J33" s="340">
        <f>SUM(J6:J31)</f>
        <v>92700</v>
      </c>
      <c r="K33" s="341">
        <f>SUM(K6:K31)</f>
        <v>15000</v>
      </c>
      <c r="L33" s="310">
        <f>SUM(L6:L32)</f>
        <v>0</v>
      </c>
      <c r="M33" s="310">
        <f>SUM(M6:M32)</f>
        <v>0</v>
      </c>
      <c r="N33" s="65">
        <f>SUM(J33:M33)</f>
        <v>107700</v>
      </c>
    </row>
    <row r="34" spans="1:14" ht="15.75">
      <c r="A34" s="1"/>
      <c r="B34" s="1"/>
      <c r="C34" s="1"/>
      <c r="D34" s="58"/>
      <c r="E34" s="1"/>
      <c r="F34" s="1"/>
      <c r="G34" s="1"/>
      <c r="H34" s="8" t="s">
        <v>7</v>
      </c>
      <c r="I34" s="74"/>
      <c r="J34" s="75"/>
      <c r="K34" s="76"/>
      <c r="L34" s="69"/>
      <c r="M34" s="69"/>
      <c r="N34" s="1"/>
    </row>
    <row r="35" spans="1:14" ht="15.75">
      <c r="A35" s="66" t="s">
        <v>6</v>
      </c>
      <c r="B35" s="66"/>
      <c r="C35" s="1"/>
      <c r="D35" s="58"/>
      <c r="E35" s="77" t="s">
        <v>5</v>
      </c>
      <c r="F35" s="77"/>
      <c r="G35" s="1" t="s">
        <v>4</v>
      </c>
      <c r="H35" s="88"/>
      <c r="I35" s="89"/>
      <c r="J35" s="69"/>
      <c r="K35" s="20"/>
      <c r="L35" s="79"/>
      <c r="M35" s="79"/>
      <c r="N35" s="1"/>
    </row>
    <row r="36" spans="1:14" ht="15.75">
      <c r="A36" s="66" t="s">
        <v>3</v>
      </c>
      <c r="B36" s="80"/>
      <c r="C36" s="81"/>
      <c r="D36" s="1"/>
      <c r="E36" s="353">
        <v>545</v>
      </c>
      <c r="F36" s="353"/>
      <c r="G36" s="1"/>
      <c r="H36" s="78"/>
      <c r="I36" s="26"/>
      <c r="J36" s="79"/>
      <c r="K36" s="79"/>
      <c r="L36" s="79"/>
      <c r="M36" s="79"/>
      <c r="N36" s="82"/>
    </row>
    <row r="37" spans="1:14" ht="15.75">
      <c r="A37" s="66" t="s">
        <v>2</v>
      </c>
      <c r="B37" s="1"/>
      <c r="C37" s="342">
        <v>60</v>
      </c>
      <c r="D37" s="1"/>
      <c r="E37" s="1"/>
      <c r="F37" s="1"/>
      <c r="G37" s="1"/>
      <c r="H37" s="77"/>
      <c r="I37" s="26"/>
      <c r="J37" s="79"/>
      <c r="K37" s="79"/>
      <c r="L37" s="79"/>
      <c r="M37" s="79"/>
      <c r="N37" s="82"/>
    </row>
    <row r="38" spans="1:14">
      <c r="A38" s="1"/>
      <c r="B38" s="1"/>
      <c r="C38" s="338">
        <v>32700</v>
      </c>
      <c r="D38" s="1"/>
      <c r="E38" s="1"/>
      <c r="F38" s="1"/>
      <c r="G38" s="1"/>
      <c r="H38" s="79"/>
      <c r="I38" s="79"/>
      <c r="J38" s="79"/>
      <c r="K38" s="1"/>
      <c r="L38" s="79"/>
      <c r="M38" s="79"/>
      <c r="N38" s="82"/>
    </row>
    <row r="39" spans="1:14" ht="16.5" thickBot="1">
      <c r="A39" s="66" t="s">
        <v>1</v>
      </c>
      <c r="B39" s="1"/>
      <c r="C39" s="343">
        <v>60000</v>
      </c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4" ht="15.75" thickBot="1">
      <c r="A40" s="354" t="s">
        <v>0</v>
      </c>
      <c r="B40" s="355"/>
      <c r="C40" s="344">
        <f>SUM(C38+C39)</f>
        <v>92700</v>
      </c>
      <c r="D40" s="86"/>
      <c r="E40" s="1"/>
      <c r="F40" s="1"/>
      <c r="G40" s="1"/>
      <c r="H40" s="1"/>
      <c r="I40" s="1"/>
      <c r="J40" s="1"/>
      <c r="K40" s="1"/>
      <c r="L40" s="1"/>
      <c r="M40" s="1"/>
      <c r="N40" s="58"/>
    </row>
  </sheetData>
  <mergeCells count="5">
    <mergeCell ref="D3:E3"/>
    <mergeCell ref="K3:M3"/>
    <mergeCell ref="H4:I4"/>
    <mergeCell ref="E36:F36"/>
    <mergeCell ref="A40:B40"/>
  </mergeCells>
  <pageMargins left="0.5" right="0.21" top="0.74803149606299213" bottom="0.74803149606299213" header="0.31496062992125984" footer="0.31496062992125984"/>
  <pageSetup paperSize="9" scale="80" orientation="landscape" horizontalDpi="200" verticalDpi="200" r:id="rId1"/>
</worksheet>
</file>

<file path=xl/worksheets/sheet3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40"/>
  <sheetViews>
    <sheetView workbookViewId="0">
      <selection activeCell="C39" sqref="C39"/>
    </sheetView>
  </sheetViews>
  <sheetFormatPr baseColWidth="10" defaultRowHeight="15"/>
  <cols>
    <col min="1" max="1" width="5.5703125" customWidth="1"/>
    <col min="2" max="2" width="16" customWidth="1"/>
    <col min="3" max="3" width="15" customWidth="1"/>
    <col min="4" max="4" width="9.85546875" customWidth="1"/>
    <col min="5" max="5" width="9.7109375" customWidth="1"/>
    <col min="6" max="6" width="9.140625" customWidth="1"/>
    <col min="7" max="7" width="10.85546875" customWidth="1"/>
    <col min="8" max="9" width="9.85546875" customWidth="1"/>
    <col min="10" max="10" width="11" customWidth="1"/>
    <col min="11" max="11" width="9.7109375" customWidth="1"/>
    <col min="12" max="12" width="11" customWidth="1"/>
    <col min="13" max="13" width="9.7109375" customWidth="1"/>
    <col min="14" max="14" width="10.5703125" customWidth="1"/>
  </cols>
  <sheetData>
    <row r="1" spans="1:14" ht="15.75" thickBot="1">
      <c r="A1" s="178"/>
      <c r="B1" s="179"/>
      <c r="C1" s="180" t="s">
        <v>25</v>
      </c>
      <c r="D1" s="181"/>
      <c r="E1" s="182"/>
      <c r="F1" s="183"/>
      <c r="G1" s="178"/>
      <c r="H1" s="178"/>
      <c r="I1" s="178"/>
      <c r="J1" s="184" t="s">
        <v>24</v>
      </c>
      <c r="K1" s="185"/>
      <c r="L1" s="178"/>
      <c r="M1" s="178"/>
      <c r="N1" s="178"/>
    </row>
    <row r="2" spans="1:14" ht="15.75" thickBot="1">
      <c r="A2" s="178"/>
      <c r="B2" s="186"/>
      <c r="C2" s="187"/>
      <c r="D2" s="187"/>
      <c r="E2" s="187"/>
      <c r="F2" s="178"/>
      <c r="G2" s="178"/>
      <c r="H2" s="178"/>
      <c r="I2" s="188"/>
      <c r="J2" s="178"/>
      <c r="K2" s="186"/>
      <c r="L2" s="186"/>
      <c r="M2" s="186"/>
      <c r="N2" s="186"/>
    </row>
    <row r="3" spans="1:14" ht="15.75" thickBot="1">
      <c r="A3" s="189" t="s">
        <v>23</v>
      </c>
      <c r="B3" s="190"/>
      <c r="C3" s="182"/>
      <c r="D3" s="356" t="s">
        <v>100</v>
      </c>
      <c r="E3" s="357"/>
      <c r="F3" s="191"/>
      <c r="G3" s="178"/>
      <c r="H3" s="178"/>
      <c r="I3" s="178"/>
      <c r="J3" s="189"/>
      <c r="K3" s="358">
        <v>40311</v>
      </c>
      <c r="L3" s="359"/>
      <c r="M3" s="360"/>
      <c r="N3" s="192" t="s">
        <v>26</v>
      </c>
    </row>
    <row r="4" spans="1:14">
      <c r="A4" s="178"/>
      <c r="B4" s="193"/>
      <c r="C4" s="193"/>
      <c r="D4" s="193"/>
      <c r="E4" s="193"/>
      <c r="F4" s="178"/>
      <c r="G4" s="178"/>
      <c r="H4" s="361" t="s">
        <v>22</v>
      </c>
      <c r="I4" s="361"/>
      <c r="J4" s="178"/>
      <c r="K4" s="193"/>
      <c r="L4" s="193"/>
      <c r="M4" s="194"/>
      <c r="N4" s="193"/>
    </row>
    <row r="5" spans="1:14">
      <c r="A5" s="195" t="s">
        <v>21</v>
      </c>
      <c r="B5" s="195" t="s">
        <v>20</v>
      </c>
      <c r="C5" s="195" t="s">
        <v>19</v>
      </c>
      <c r="D5" s="195" t="s">
        <v>18</v>
      </c>
      <c r="E5" s="195" t="s">
        <v>17</v>
      </c>
      <c r="F5" s="195" t="s">
        <v>16</v>
      </c>
      <c r="G5" s="195" t="s">
        <v>15</v>
      </c>
      <c r="H5" s="195" t="s">
        <v>14</v>
      </c>
      <c r="I5" s="195" t="s">
        <v>13</v>
      </c>
      <c r="J5" s="195" t="s">
        <v>12</v>
      </c>
      <c r="K5" s="195" t="s">
        <v>11</v>
      </c>
      <c r="L5" s="195" t="s">
        <v>10</v>
      </c>
      <c r="M5" s="195" t="s">
        <v>9</v>
      </c>
      <c r="N5" s="195" t="s">
        <v>0</v>
      </c>
    </row>
    <row r="6" spans="1:14">
      <c r="A6" s="196" t="s">
        <v>134</v>
      </c>
      <c r="B6" s="197" t="s">
        <v>201</v>
      </c>
      <c r="C6" s="198" t="s">
        <v>28</v>
      </c>
      <c r="D6" s="270">
        <v>40311</v>
      </c>
      <c r="E6" s="270">
        <v>40312</v>
      </c>
      <c r="F6" s="271">
        <v>33937</v>
      </c>
      <c r="G6" s="272">
        <v>31800</v>
      </c>
      <c r="H6" s="304"/>
      <c r="I6" s="273"/>
      <c r="J6" s="272">
        <v>31800</v>
      </c>
      <c r="K6" s="272"/>
      <c r="L6" s="272"/>
      <c r="M6" s="274"/>
      <c r="N6" s="275">
        <f>SUM(G6:I6)</f>
        <v>31800</v>
      </c>
    </row>
    <row r="7" spans="1:14" ht="13.5" customHeight="1">
      <c r="A7" s="196"/>
      <c r="B7" s="205"/>
      <c r="C7" s="198"/>
      <c r="D7" s="270"/>
      <c r="E7" s="270"/>
      <c r="F7" s="271"/>
      <c r="G7" s="272"/>
      <c r="H7" s="272"/>
      <c r="I7" s="273"/>
      <c r="J7" s="272"/>
      <c r="K7" s="272"/>
      <c r="L7" s="272"/>
      <c r="M7" s="276"/>
      <c r="N7" s="275">
        <f>SUM(G7:I7)</f>
        <v>0</v>
      </c>
    </row>
    <row r="8" spans="1:14">
      <c r="A8" s="196"/>
      <c r="B8" s="207"/>
      <c r="C8" s="198"/>
      <c r="D8" s="277"/>
      <c r="E8" s="277"/>
      <c r="F8" s="271"/>
      <c r="G8" s="272"/>
      <c r="H8" s="272"/>
      <c r="I8" s="273"/>
      <c r="J8" s="272"/>
      <c r="K8" s="272"/>
      <c r="L8" s="272"/>
      <c r="M8" s="274"/>
      <c r="N8" s="275">
        <f>SUM(G8:I8)</f>
        <v>0</v>
      </c>
    </row>
    <row r="9" spans="1:14">
      <c r="A9" s="196"/>
      <c r="B9" s="207"/>
      <c r="C9" s="198"/>
      <c r="D9" s="277"/>
      <c r="E9" s="277"/>
      <c r="F9" s="271"/>
      <c r="G9" s="272"/>
      <c r="H9" s="272"/>
      <c r="I9" s="273"/>
      <c r="J9" s="272"/>
      <c r="K9" s="272"/>
      <c r="L9" s="272"/>
      <c r="M9" s="274"/>
      <c r="N9" s="275">
        <f t="shared" ref="N9:N31" si="0">SUM(G9+I9)</f>
        <v>0</v>
      </c>
    </row>
    <row r="10" spans="1:14">
      <c r="A10" s="196"/>
      <c r="B10" s="198"/>
      <c r="C10" s="198"/>
      <c r="D10" s="270"/>
      <c r="E10" s="270"/>
      <c r="F10" s="271"/>
      <c r="G10" s="272"/>
      <c r="H10" s="272"/>
      <c r="I10" s="273"/>
      <c r="J10" s="272"/>
      <c r="K10" s="272"/>
      <c r="L10" s="272"/>
      <c r="M10" s="274"/>
      <c r="N10" s="275">
        <f t="shared" si="0"/>
        <v>0</v>
      </c>
    </row>
    <row r="11" spans="1:14">
      <c r="A11" s="196"/>
      <c r="B11" s="198"/>
      <c r="C11" s="198"/>
      <c r="D11" s="270"/>
      <c r="E11" s="270"/>
      <c r="F11" s="271"/>
      <c r="G11" s="272"/>
      <c r="H11" s="272"/>
      <c r="I11" s="273"/>
      <c r="J11" s="272"/>
      <c r="K11" s="272"/>
      <c r="L11" s="272"/>
      <c r="M11" s="274"/>
      <c r="N11" s="275">
        <f t="shared" si="0"/>
        <v>0</v>
      </c>
    </row>
    <row r="12" spans="1:14">
      <c r="A12" s="196"/>
      <c r="B12" s="198"/>
      <c r="C12" s="198"/>
      <c r="D12" s="270"/>
      <c r="E12" s="270"/>
      <c r="F12" s="271"/>
      <c r="G12" s="272"/>
      <c r="H12" s="272"/>
      <c r="I12" s="273"/>
      <c r="J12" s="272"/>
      <c r="K12" s="272"/>
      <c r="L12" s="272"/>
      <c r="M12" s="274"/>
      <c r="N12" s="275">
        <f t="shared" si="0"/>
        <v>0</v>
      </c>
    </row>
    <row r="13" spans="1:14">
      <c r="A13" s="196"/>
      <c r="B13" s="209"/>
      <c r="C13" s="205"/>
      <c r="D13" s="270"/>
      <c r="E13" s="270"/>
      <c r="F13" s="271"/>
      <c r="G13" s="272"/>
      <c r="H13" s="272"/>
      <c r="I13" s="273"/>
      <c r="J13" s="272"/>
      <c r="K13" s="272"/>
      <c r="L13" s="272"/>
      <c r="M13" s="274"/>
      <c r="N13" s="275">
        <f t="shared" si="0"/>
        <v>0</v>
      </c>
    </row>
    <row r="14" spans="1:14">
      <c r="A14" s="196"/>
      <c r="B14" s="209"/>
      <c r="C14" s="205"/>
      <c r="D14" s="270"/>
      <c r="E14" s="270"/>
      <c r="F14" s="271"/>
      <c r="G14" s="272"/>
      <c r="H14" s="272"/>
      <c r="I14" s="273"/>
      <c r="J14" s="272"/>
      <c r="K14" s="272"/>
      <c r="L14" s="272"/>
      <c r="M14" s="274"/>
      <c r="N14" s="275">
        <f t="shared" si="0"/>
        <v>0</v>
      </c>
    </row>
    <row r="15" spans="1:14">
      <c r="A15" s="196"/>
      <c r="B15" s="209"/>
      <c r="C15" s="205"/>
      <c r="D15" s="270"/>
      <c r="E15" s="270"/>
      <c r="F15" s="271"/>
      <c r="G15" s="272"/>
      <c r="H15" s="272"/>
      <c r="I15" s="273"/>
      <c r="J15" s="272"/>
      <c r="K15" s="272"/>
      <c r="L15" s="272"/>
      <c r="M15" s="274"/>
      <c r="N15" s="275">
        <f t="shared" si="0"/>
        <v>0</v>
      </c>
    </row>
    <row r="16" spans="1:14">
      <c r="A16" s="196"/>
      <c r="B16" s="209"/>
      <c r="C16" s="205"/>
      <c r="D16" s="270"/>
      <c r="E16" s="270"/>
      <c r="F16" s="278"/>
      <c r="G16" s="279"/>
      <c r="H16" s="279"/>
      <c r="I16" s="280"/>
      <c r="J16" s="272"/>
      <c r="K16" s="272"/>
      <c r="L16" s="281"/>
      <c r="M16" s="282"/>
      <c r="N16" s="275">
        <f t="shared" si="0"/>
        <v>0</v>
      </c>
    </row>
    <row r="17" spans="1:14">
      <c r="A17" s="215"/>
      <c r="B17" s="216"/>
      <c r="C17" s="210"/>
      <c r="D17" s="283"/>
      <c r="E17" s="283"/>
      <c r="F17" s="278"/>
      <c r="G17" s="279"/>
      <c r="H17" s="279"/>
      <c r="I17" s="280"/>
      <c r="J17" s="279"/>
      <c r="K17" s="279"/>
      <c r="L17" s="281"/>
      <c r="M17" s="282"/>
      <c r="N17" s="275">
        <f t="shared" si="0"/>
        <v>0</v>
      </c>
    </row>
    <row r="18" spans="1:14">
      <c r="A18" s="218"/>
      <c r="B18" s="219"/>
      <c r="C18" s="220"/>
      <c r="D18" s="284"/>
      <c r="E18" s="284"/>
      <c r="F18" s="285"/>
      <c r="G18" s="286"/>
      <c r="H18" s="286"/>
      <c r="I18" s="287"/>
      <c r="J18" s="288"/>
      <c r="K18" s="286"/>
      <c r="L18" s="288"/>
      <c r="M18" s="289"/>
      <c r="N18" s="290">
        <f t="shared" si="0"/>
        <v>0</v>
      </c>
    </row>
    <row r="19" spans="1:14">
      <c r="A19" s="215"/>
      <c r="B19" s="216"/>
      <c r="C19" s="210"/>
      <c r="D19" s="291"/>
      <c r="E19" s="291"/>
      <c r="F19" s="278"/>
      <c r="G19" s="279"/>
      <c r="H19" s="279"/>
      <c r="I19" s="280"/>
      <c r="J19" s="279"/>
      <c r="K19" s="279"/>
      <c r="L19" s="281"/>
      <c r="M19" s="282"/>
      <c r="N19" s="290">
        <f t="shared" si="0"/>
        <v>0</v>
      </c>
    </row>
    <row r="20" spans="1:14">
      <c r="A20" s="215"/>
      <c r="B20" s="228"/>
      <c r="C20" s="210"/>
      <c r="D20" s="291"/>
      <c r="E20" s="291"/>
      <c r="F20" s="278"/>
      <c r="G20" s="281"/>
      <c r="H20" s="281"/>
      <c r="I20" s="280"/>
      <c r="J20" s="279"/>
      <c r="K20" s="281"/>
      <c r="L20" s="281"/>
      <c r="M20" s="282"/>
      <c r="N20" s="290">
        <f t="shared" si="0"/>
        <v>0</v>
      </c>
    </row>
    <row r="21" spans="1:14">
      <c r="A21" s="215"/>
      <c r="B21" s="228"/>
      <c r="C21" s="210"/>
      <c r="D21" s="291"/>
      <c r="E21" s="291"/>
      <c r="F21" s="278"/>
      <c r="G21" s="279"/>
      <c r="H21" s="279"/>
      <c r="I21" s="280"/>
      <c r="J21" s="292"/>
      <c r="K21" s="279"/>
      <c r="L21" s="279"/>
      <c r="M21" s="282"/>
      <c r="N21" s="290">
        <f t="shared" si="0"/>
        <v>0</v>
      </c>
    </row>
    <row r="22" spans="1:14">
      <c r="A22" s="215"/>
      <c r="B22" s="230"/>
      <c r="C22" s="210"/>
      <c r="D22" s="291"/>
      <c r="E22" s="291"/>
      <c r="F22" s="278"/>
      <c r="G22" s="281"/>
      <c r="H22" s="281"/>
      <c r="I22" s="280"/>
      <c r="J22" s="279"/>
      <c r="K22" s="279"/>
      <c r="L22" s="281"/>
      <c r="M22" s="282"/>
      <c r="N22" s="290">
        <f t="shared" si="0"/>
        <v>0</v>
      </c>
    </row>
    <row r="23" spans="1:14">
      <c r="A23" s="215"/>
      <c r="B23" s="228"/>
      <c r="C23" s="210"/>
      <c r="D23" s="291"/>
      <c r="E23" s="291"/>
      <c r="F23" s="278"/>
      <c r="G23" s="279"/>
      <c r="H23" s="279"/>
      <c r="I23" s="280"/>
      <c r="J23" s="279"/>
      <c r="K23" s="279"/>
      <c r="L23" s="279"/>
      <c r="M23" s="282"/>
      <c r="N23" s="290">
        <f t="shared" si="0"/>
        <v>0</v>
      </c>
    </row>
    <row r="24" spans="1:14">
      <c r="A24" s="215"/>
      <c r="B24" s="228"/>
      <c r="C24" s="210"/>
      <c r="D24" s="291"/>
      <c r="E24" s="291"/>
      <c r="F24" s="278"/>
      <c r="G24" s="279"/>
      <c r="H24" s="279"/>
      <c r="I24" s="280"/>
      <c r="J24" s="279"/>
      <c r="K24" s="279"/>
      <c r="L24" s="281"/>
      <c r="M24" s="282"/>
      <c r="N24" s="290">
        <f t="shared" si="0"/>
        <v>0</v>
      </c>
    </row>
    <row r="25" spans="1:14">
      <c r="A25" s="215"/>
      <c r="B25" s="231"/>
      <c r="C25" s="210"/>
      <c r="D25" s="291"/>
      <c r="E25" s="291"/>
      <c r="F25" s="278"/>
      <c r="G25" s="279"/>
      <c r="H25" s="279"/>
      <c r="I25" s="292"/>
      <c r="J25" s="292"/>
      <c r="K25" s="279"/>
      <c r="L25" s="281"/>
      <c r="M25" s="282"/>
      <c r="N25" s="290">
        <f t="shared" si="0"/>
        <v>0</v>
      </c>
    </row>
    <row r="26" spans="1:14">
      <c r="A26" s="215"/>
      <c r="B26" s="232"/>
      <c r="C26" s="229"/>
      <c r="D26" s="291"/>
      <c r="E26" s="291"/>
      <c r="F26" s="293"/>
      <c r="G26" s="279"/>
      <c r="H26" s="279"/>
      <c r="I26" s="292"/>
      <c r="J26" s="292"/>
      <c r="K26" s="279"/>
      <c r="L26" s="281"/>
      <c r="M26" s="282"/>
      <c r="N26" s="290">
        <f t="shared" si="0"/>
        <v>0</v>
      </c>
    </row>
    <row r="27" spans="1:14">
      <c r="A27" s="196"/>
      <c r="B27" s="234"/>
      <c r="C27" s="200"/>
      <c r="D27" s="294"/>
      <c r="E27" s="294"/>
      <c r="F27" s="295"/>
      <c r="G27" s="272"/>
      <c r="H27" s="272"/>
      <c r="I27" s="296"/>
      <c r="J27" s="296"/>
      <c r="K27" s="297"/>
      <c r="L27" s="276"/>
      <c r="M27" s="274"/>
      <c r="N27" s="290">
        <f t="shared" si="0"/>
        <v>0</v>
      </c>
    </row>
    <row r="28" spans="1:14">
      <c r="A28" s="196"/>
      <c r="B28" s="234"/>
      <c r="C28" s="200"/>
      <c r="D28" s="294"/>
      <c r="E28" s="294"/>
      <c r="F28" s="295"/>
      <c r="G28" s="272"/>
      <c r="H28" s="272"/>
      <c r="I28" s="296"/>
      <c r="J28" s="296"/>
      <c r="K28" s="272"/>
      <c r="L28" s="276"/>
      <c r="M28" s="274"/>
      <c r="N28" s="290">
        <f t="shared" si="0"/>
        <v>0</v>
      </c>
    </row>
    <row r="29" spans="1:14">
      <c r="A29" s="238"/>
      <c r="B29" s="239"/>
      <c r="C29" s="200"/>
      <c r="D29" s="294"/>
      <c r="E29" s="294"/>
      <c r="F29" s="295"/>
      <c r="G29" s="272"/>
      <c r="H29" s="272"/>
      <c r="I29" s="296"/>
      <c r="J29" s="296"/>
      <c r="K29" s="272"/>
      <c r="L29" s="276"/>
      <c r="M29" s="274"/>
      <c r="N29" s="290">
        <f t="shared" si="0"/>
        <v>0</v>
      </c>
    </row>
    <row r="30" spans="1:14">
      <c r="A30" s="238"/>
      <c r="B30" s="234"/>
      <c r="C30" s="200"/>
      <c r="D30" s="294"/>
      <c r="E30" s="294"/>
      <c r="F30" s="295"/>
      <c r="G30" s="272"/>
      <c r="H30" s="272"/>
      <c r="I30" s="296"/>
      <c r="J30" s="296"/>
      <c r="K30" s="272"/>
      <c r="L30" s="276"/>
      <c r="M30" s="274"/>
      <c r="N30" s="290">
        <f t="shared" si="0"/>
        <v>0</v>
      </c>
    </row>
    <row r="31" spans="1:14">
      <c r="A31" s="238"/>
      <c r="B31" s="234"/>
      <c r="C31" s="200"/>
      <c r="D31" s="294"/>
      <c r="E31" s="294"/>
      <c r="F31" s="295"/>
      <c r="G31" s="272"/>
      <c r="H31" s="272"/>
      <c r="I31" s="297"/>
      <c r="J31" s="297"/>
      <c r="K31" s="296"/>
      <c r="L31" s="276"/>
      <c r="M31" s="274"/>
      <c r="N31" s="290">
        <f t="shared" si="0"/>
        <v>0</v>
      </c>
    </row>
    <row r="32" spans="1:14" ht="15.75" thickBot="1">
      <c r="A32" s="238"/>
      <c r="B32" s="234"/>
      <c r="C32" s="200"/>
      <c r="D32" s="298"/>
      <c r="E32" s="298"/>
      <c r="F32" s="295"/>
      <c r="G32" s="297"/>
      <c r="H32" s="297"/>
      <c r="I32" s="297"/>
      <c r="J32" s="299"/>
      <c r="K32" s="296"/>
      <c r="L32" s="276"/>
      <c r="M32" s="274"/>
      <c r="N32" s="242">
        <f>SUM(N6:N31)</f>
        <v>31800</v>
      </c>
    </row>
    <row r="33" spans="1:14" ht="15.75" thickBot="1">
      <c r="A33" s="243" t="s">
        <v>8</v>
      </c>
      <c r="B33" s="244"/>
      <c r="C33" s="245"/>
      <c r="D33" s="300"/>
      <c r="E33" s="300"/>
      <c r="F33" s="300"/>
      <c r="G33" s="268">
        <f>SUM(G6:G32)</f>
        <v>31800</v>
      </c>
      <c r="H33" s="268">
        <f>SUM(H6:H32)</f>
        <v>0</v>
      </c>
      <c r="I33" s="301">
        <f>SUM(I6:I32)</f>
        <v>0</v>
      </c>
      <c r="J33" s="302">
        <f>SUM(J6:J31)</f>
        <v>31800</v>
      </c>
      <c r="K33" s="303">
        <f>SUM(K6:K31)</f>
        <v>0</v>
      </c>
      <c r="L33" s="274">
        <f>SUM(L6:L32)</f>
        <v>0</v>
      </c>
      <c r="M33" s="274">
        <f>SUM(M6:M32)</f>
        <v>0</v>
      </c>
      <c r="N33" s="242">
        <f>SUM(J33:M33)</f>
        <v>31800</v>
      </c>
    </row>
    <row r="34" spans="1:14">
      <c r="A34" s="178"/>
      <c r="B34" s="178"/>
      <c r="C34" s="178"/>
      <c r="D34" s="235"/>
      <c r="E34" s="178"/>
      <c r="F34" s="178"/>
      <c r="G34" s="178"/>
      <c r="H34" s="185" t="s">
        <v>7</v>
      </c>
      <c r="I34" s="251"/>
      <c r="J34" s="252"/>
      <c r="K34" s="253"/>
      <c r="L34" s="246"/>
      <c r="M34" s="246"/>
      <c r="N34" s="178"/>
    </row>
    <row r="35" spans="1:14">
      <c r="A35" s="243" t="s">
        <v>6</v>
      </c>
      <c r="B35" s="243"/>
      <c r="C35" s="178"/>
      <c r="D35" s="235"/>
      <c r="E35" s="254" t="s">
        <v>5</v>
      </c>
      <c r="F35" s="254"/>
      <c r="G35" s="178" t="s">
        <v>4</v>
      </c>
      <c r="H35" s="255"/>
      <c r="I35" s="256"/>
      <c r="J35" s="246"/>
      <c r="K35" s="197"/>
      <c r="L35" s="257"/>
      <c r="M35" s="257"/>
      <c r="N35" s="178"/>
    </row>
    <row r="36" spans="1:14">
      <c r="A36" s="243" t="s">
        <v>3</v>
      </c>
      <c r="B36" s="258"/>
      <c r="C36" s="259"/>
      <c r="D36" s="178"/>
      <c r="E36" s="362">
        <v>545</v>
      </c>
      <c r="F36" s="362"/>
      <c r="G36" s="178"/>
      <c r="H36" s="260"/>
      <c r="I36" s="203"/>
      <c r="J36" s="257"/>
      <c r="K36" s="257"/>
      <c r="L36" s="257"/>
      <c r="M36" s="257"/>
      <c r="N36" s="261"/>
    </row>
    <row r="37" spans="1:14">
      <c r="A37" s="243" t="s">
        <v>2</v>
      </c>
      <c r="B37" s="178"/>
      <c r="C37" s="267">
        <v>0</v>
      </c>
      <c r="D37" s="178"/>
      <c r="E37" s="178"/>
      <c r="F37" s="178"/>
      <c r="G37" s="178"/>
      <c r="H37" s="254"/>
      <c r="I37" s="203"/>
      <c r="J37" s="257"/>
      <c r="K37" s="257"/>
      <c r="L37" s="257"/>
      <c r="M37" s="257"/>
      <c r="N37" s="261"/>
    </row>
    <row r="38" spans="1:14">
      <c r="A38" s="178"/>
      <c r="B38" s="178"/>
      <c r="C38" s="268">
        <v>0</v>
      </c>
      <c r="D38" s="178"/>
      <c r="E38" s="178"/>
      <c r="F38" s="178"/>
      <c r="G38" s="178"/>
      <c r="H38" s="257"/>
      <c r="I38" s="257"/>
      <c r="J38" s="257"/>
      <c r="K38" s="178"/>
      <c r="L38" s="257"/>
      <c r="M38" s="257"/>
      <c r="N38" s="261"/>
    </row>
    <row r="39" spans="1:14" ht="15.75" thickBot="1">
      <c r="A39" s="243" t="s">
        <v>1</v>
      </c>
      <c r="B39" s="178"/>
      <c r="C39" s="269">
        <v>31000</v>
      </c>
      <c r="D39" s="178"/>
      <c r="E39" s="178"/>
      <c r="F39" s="178"/>
      <c r="G39" s="178"/>
      <c r="H39" s="178"/>
      <c r="I39" s="178"/>
      <c r="J39" s="178"/>
      <c r="K39" s="178"/>
      <c r="L39" s="178"/>
      <c r="M39" s="178"/>
      <c r="N39" s="178"/>
    </row>
    <row r="40" spans="1:14" ht="15.75" thickBot="1">
      <c r="A40" s="363" t="s">
        <v>0</v>
      </c>
      <c r="B40" s="364"/>
      <c r="C40" s="266">
        <f>SUM(C38+C39)</f>
        <v>31000</v>
      </c>
      <c r="D40" s="265"/>
      <c r="E40" s="178"/>
      <c r="F40" s="178"/>
      <c r="G40" s="178"/>
      <c r="H40" s="178"/>
      <c r="I40" s="178"/>
      <c r="J40" s="178"/>
      <c r="K40" s="178"/>
      <c r="L40" s="178"/>
      <c r="M40" s="178"/>
      <c r="N40" s="235"/>
    </row>
  </sheetData>
  <mergeCells count="5">
    <mergeCell ref="D3:E3"/>
    <mergeCell ref="K3:M3"/>
    <mergeCell ref="H4:I4"/>
    <mergeCell ref="E36:F36"/>
    <mergeCell ref="A40:B40"/>
  </mergeCells>
  <pageMargins left="0.5" right="0.21" top="0.74803149606299213" bottom="0.74803149606299213" header="0.31496062992125984" footer="0.31496062992125984"/>
  <pageSetup paperSize="9" scale="84" orientation="landscape" horizontalDpi="200" verticalDpi="200" r:id="rId1"/>
</worksheet>
</file>

<file path=xl/worksheets/sheet3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40"/>
  <sheetViews>
    <sheetView topLeftCell="D28" workbookViewId="0">
      <selection activeCell="J35" sqref="E31:J35"/>
    </sheetView>
  </sheetViews>
  <sheetFormatPr baseColWidth="10" defaultRowHeight="15"/>
  <cols>
    <col min="1" max="1" width="5.5703125" customWidth="1"/>
    <col min="2" max="2" width="16" customWidth="1"/>
    <col min="3" max="3" width="15" customWidth="1"/>
    <col min="4" max="4" width="9.85546875" customWidth="1"/>
    <col min="5" max="5" width="9.7109375" customWidth="1"/>
    <col min="6" max="6" width="9.140625" customWidth="1"/>
    <col min="7" max="7" width="10.85546875" customWidth="1"/>
    <col min="8" max="9" width="9.85546875" customWidth="1"/>
    <col min="10" max="10" width="11" customWidth="1"/>
    <col min="11" max="11" width="9.7109375" customWidth="1"/>
    <col min="12" max="12" width="11" customWidth="1"/>
    <col min="13" max="13" width="9.7109375" customWidth="1"/>
    <col min="14" max="14" width="10.5703125" customWidth="1"/>
  </cols>
  <sheetData>
    <row r="1" spans="1:14" ht="15.75" thickBot="1">
      <c r="A1" s="178"/>
      <c r="B1" s="179"/>
      <c r="C1" s="180" t="s">
        <v>25</v>
      </c>
      <c r="D1" s="181"/>
      <c r="E1" s="182"/>
      <c r="F1" s="183"/>
      <c r="G1" s="178"/>
      <c r="H1" s="178"/>
      <c r="I1" s="178"/>
      <c r="J1" s="184" t="s">
        <v>24</v>
      </c>
      <c r="K1" s="185"/>
      <c r="L1" s="178"/>
      <c r="M1" s="178"/>
      <c r="N1" s="178"/>
    </row>
    <row r="2" spans="1:14" ht="15.75" thickBot="1">
      <c r="A2" s="178"/>
      <c r="B2" s="186"/>
      <c r="C2" s="187"/>
      <c r="D2" s="187"/>
      <c r="E2" s="187"/>
      <c r="F2" s="178"/>
      <c r="G2" s="178"/>
      <c r="H2" s="178"/>
      <c r="I2" s="188"/>
      <c r="J2" s="178"/>
      <c r="K2" s="186"/>
      <c r="L2" s="186"/>
      <c r="M2" s="186"/>
      <c r="N2" s="186"/>
    </row>
    <row r="3" spans="1:14" ht="15.75" thickBot="1">
      <c r="A3" s="189" t="s">
        <v>23</v>
      </c>
      <c r="B3" s="190"/>
      <c r="C3" s="182"/>
      <c r="D3" s="356" t="s">
        <v>69</v>
      </c>
      <c r="E3" s="357"/>
      <c r="F3" s="191"/>
      <c r="G3" s="178"/>
      <c r="H3" s="178"/>
      <c r="I3" s="178"/>
      <c r="J3" s="189"/>
      <c r="K3" s="358">
        <v>40310</v>
      </c>
      <c r="L3" s="359"/>
      <c r="M3" s="360"/>
      <c r="N3" s="192" t="s">
        <v>27</v>
      </c>
    </row>
    <row r="4" spans="1:14">
      <c r="A4" s="178"/>
      <c r="B4" s="193"/>
      <c r="C4" s="193"/>
      <c r="D4" s="193"/>
      <c r="E4" s="193"/>
      <c r="F4" s="178"/>
      <c r="G4" s="178"/>
      <c r="H4" s="361" t="s">
        <v>22</v>
      </c>
      <c r="I4" s="361"/>
      <c r="J4" s="178"/>
      <c r="K4" s="193"/>
      <c r="L4" s="193"/>
      <c r="M4" s="194"/>
      <c r="N4" s="193"/>
    </row>
    <row r="5" spans="1:14">
      <c r="A5" s="195" t="s">
        <v>21</v>
      </c>
      <c r="B5" s="195" t="s">
        <v>20</v>
      </c>
      <c r="C5" s="195" t="s">
        <v>19</v>
      </c>
      <c r="D5" s="195" t="s">
        <v>18</v>
      </c>
      <c r="E5" s="195" t="s">
        <v>17</v>
      </c>
      <c r="F5" s="195" t="s">
        <v>16</v>
      </c>
      <c r="G5" s="195" t="s">
        <v>15</v>
      </c>
      <c r="H5" s="195" t="s">
        <v>14</v>
      </c>
      <c r="I5" s="195" t="s">
        <v>13</v>
      </c>
      <c r="J5" s="195" t="s">
        <v>12</v>
      </c>
      <c r="K5" s="195" t="s">
        <v>11</v>
      </c>
      <c r="L5" s="195" t="s">
        <v>10</v>
      </c>
      <c r="M5" s="195" t="s">
        <v>9</v>
      </c>
      <c r="N5" s="195" t="s">
        <v>0</v>
      </c>
    </row>
    <row r="6" spans="1:14">
      <c r="A6" s="196" t="s">
        <v>70</v>
      </c>
      <c r="B6" s="197" t="s">
        <v>196</v>
      </c>
      <c r="C6" s="198"/>
      <c r="D6" s="270"/>
      <c r="E6" s="270"/>
      <c r="F6" s="271">
        <v>33936</v>
      </c>
      <c r="G6" s="272"/>
      <c r="H6" s="304" t="s">
        <v>197</v>
      </c>
      <c r="I6" s="273">
        <v>71940</v>
      </c>
      <c r="J6" s="272">
        <v>58860</v>
      </c>
      <c r="K6" s="272">
        <v>13080</v>
      </c>
      <c r="L6" s="272"/>
      <c r="M6" s="274"/>
      <c r="N6" s="275">
        <f>SUM(G6:I6)</f>
        <v>71940</v>
      </c>
    </row>
    <row r="7" spans="1:14" ht="13.5" customHeight="1">
      <c r="A7" s="196" t="s">
        <v>134</v>
      </c>
      <c r="B7" s="205" t="s">
        <v>198</v>
      </c>
      <c r="C7" s="198" t="s">
        <v>28</v>
      </c>
      <c r="D7" s="270">
        <v>40310</v>
      </c>
      <c r="E7" s="270">
        <v>40311</v>
      </c>
      <c r="F7" s="271">
        <v>33935</v>
      </c>
      <c r="G7" s="272">
        <v>35970</v>
      </c>
      <c r="H7" s="272"/>
      <c r="I7" s="273"/>
      <c r="J7" s="272">
        <v>35970</v>
      </c>
      <c r="K7" s="272"/>
      <c r="L7" s="272"/>
      <c r="M7" s="276"/>
      <c r="N7" s="275">
        <f>SUM(G7:I7)</f>
        <v>35970</v>
      </c>
    </row>
    <row r="8" spans="1:14">
      <c r="A8" s="196" t="s">
        <v>73</v>
      </c>
      <c r="B8" s="207" t="s">
        <v>199</v>
      </c>
      <c r="C8" s="198" t="s">
        <v>200</v>
      </c>
      <c r="D8" s="277">
        <v>40312</v>
      </c>
      <c r="E8" s="277">
        <v>40313</v>
      </c>
      <c r="F8" s="271">
        <v>33934</v>
      </c>
      <c r="G8" s="272">
        <v>25070</v>
      </c>
      <c r="H8" s="272"/>
      <c r="I8" s="273"/>
      <c r="J8" s="272"/>
      <c r="K8" s="272"/>
      <c r="L8" s="272"/>
      <c r="M8" s="274">
        <v>25070</v>
      </c>
      <c r="N8" s="275">
        <f>SUM(G8:I8)</f>
        <v>25070</v>
      </c>
    </row>
    <row r="9" spans="1:14">
      <c r="A9" s="196"/>
      <c r="B9" s="207"/>
      <c r="C9" s="198"/>
      <c r="D9" s="277"/>
      <c r="E9" s="277"/>
      <c r="F9" s="271"/>
      <c r="G9" s="272"/>
      <c r="H9" s="272"/>
      <c r="I9" s="273"/>
      <c r="J9" s="272"/>
      <c r="K9" s="272"/>
      <c r="L9" s="272"/>
      <c r="M9" s="274"/>
      <c r="N9" s="275">
        <f t="shared" ref="N9:N31" si="0">SUM(G9+I9)</f>
        <v>0</v>
      </c>
    </row>
    <row r="10" spans="1:14">
      <c r="A10" s="196"/>
      <c r="B10" s="198"/>
      <c r="C10" s="198"/>
      <c r="D10" s="270"/>
      <c r="E10" s="270"/>
      <c r="F10" s="271"/>
      <c r="G10" s="272"/>
      <c r="H10" s="272"/>
      <c r="I10" s="273"/>
      <c r="J10" s="272"/>
      <c r="K10" s="272"/>
      <c r="L10" s="272"/>
      <c r="M10" s="274"/>
      <c r="N10" s="275">
        <f t="shared" si="0"/>
        <v>0</v>
      </c>
    </row>
    <row r="11" spans="1:14">
      <c r="A11" s="196"/>
      <c r="B11" s="198"/>
      <c r="C11" s="198"/>
      <c r="D11" s="270"/>
      <c r="E11" s="270"/>
      <c r="F11" s="271"/>
      <c r="G11" s="272"/>
      <c r="H11" s="272"/>
      <c r="I11" s="273"/>
      <c r="J11" s="272"/>
      <c r="K11" s="272"/>
      <c r="L11" s="272"/>
      <c r="M11" s="274"/>
      <c r="N11" s="275">
        <f t="shared" si="0"/>
        <v>0</v>
      </c>
    </row>
    <row r="12" spans="1:14">
      <c r="A12" s="196"/>
      <c r="B12" s="198"/>
      <c r="C12" s="198"/>
      <c r="D12" s="270"/>
      <c r="E12" s="270"/>
      <c r="F12" s="271"/>
      <c r="G12" s="272"/>
      <c r="H12" s="272"/>
      <c r="I12" s="273"/>
      <c r="J12" s="272"/>
      <c r="K12" s="272"/>
      <c r="L12" s="272"/>
      <c r="M12" s="274"/>
      <c r="N12" s="275">
        <f t="shared" si="0"/>
        <v>0</v>
      </c>
    </row>
    <row r="13" spans="1:14">
      <c r="A13" s="196"/>
      <c r="B13" s="209"/>
      <c r="C13" s="205"/>
      <c r="D13" s="270"/>
      <c r="E13" s="270"/>
      <c r="F13" s="271"/>
      <c r="G13" s="272"/>
      <c r="H13" s="272"/>
      <c r="I13" s="273"/>
      <c r="J13" s="272"/>
      <c r="K13" s="272"/>
      <c r="L13" s="272"/>
      <c r="M13" s="274"/>
      <c r="N13" s="275">
        <f t="shared" si="0"/>
        <v>0</v>
      </c>
    </row>
    <row r="14" spans="1:14">
      <c r="A14" s="196"/>
      <c r="B14" s="209"/>
      <c r="C14" s="205"/>
      <c r="D14" s="270"/>
      <c r="E14" s="270"/>
      <c r="F14" s="271"/>
      <c r="G14" s="272"/>
      <c r="H14" s="272"/>
      <c r="I14" s="273"/>
      <c r="J14" s="272"/>
      <c r="K14" s="272"/>
      <c r="L14" s="272"/>
      <c r="M14" s="274"/>
      <c r="N14" s="275">
        <f t="shared" si="0"/>
        <v>0</v>
      </c>
    </row>
    <row r="15" spans="1:14">
      <c r="A15" s="196"/>
      <c r="B15" s="209"/>
      <c r="C15" s="205"/>
      <c r="D15" s="270"/>
      <c r="E15" s="270"/>
      <c r="F15" s="271"/>
      <c r="G15" s="272"/>
      <c r="H15" s="272"/>
      <c r="I15" s="273"/>
      <c r="J15" s="272"/>
      <c r="K15" s="272"/>
      <c r="L15" s="272"/>
      <c r="M15" s="274"/>
      <c r="N15" s="275">
        <f t="shared" si="0"/>
        <v>0</v>
      </c>
    </row>
    <row r="16" spans="1:14">
      <c r="A16" s="196"/>
      <c r="B16" s="209"/>
      <c r="C16" s="205"/>
      <c r="D16" s="270"/>
      <c r="E16" s="270"/>
      <c r="F16" s="278"/>
      <c r="G16" s="279"/>
      <c r="H16" s="279"/>
      <c r="I16" s="280"/>
      <c r="J16" s="272"/>
      <c r="K16" s="272"/>
      <c r="L16" s="281"/>
      <c r="M16" s="282"/>
      <c r="N16" s="275">
        <f t="shared" si="0"/>
        <v>0</v>
      </c>
    </row>
    <row r="17" spans="1:14">
      <c r="A17" s="215"/>
      <c r="B17" s="216"/>
      <c r="C17" s="210"/>
      <c r="D17" s="283"/>
      <c r="E17" s="283"/>
      <c r="F17" s="278"/>
      <c r="G17" s="279"/>
      <c r="H17" s="279"/>
      <c r="I17" s="280"/>
      <c r="J17" s="279"/>
      <c r="K17" s="279"/>
      <c r="L17" s="281"/>
      <c r="M17" s="282"/>
      <c r="N17" s="275">
        <f t="shared" si="0"/>
        <v>0</v>
      </c>
    </row>
    <row r="18" spans="1:14">
      <c r="A18" s="218"/>
      <c r="B18" s="219"/>
      <c r="C18" s="220"/>
      <c r="D18" s="284"/>
      <c r="E18" s="284"/>
      <c r="F18" s="285"/>
      <c r="G18" s="286"/>
      <c r="H18" s="286"/>
      <c r="I18" s="287"/>
      <c r="J18" s="288"/>
      <c r="K18" s="286"/>
      <c r="L18" s="288"/>
      <c r="M18" s="289"/>
      <c r="N18" s="290">
        <f t="shared" si="0"/>
        <v>0</v>
      </c>
    </row>
    <row r="19" spans="1:14">
      <c r="A19" s="215"/>
      <c r="B19" s="216"/>
      <c r="C19" s="210"/>
      <c r="D19" s="291"/>
      <c r="E19" s="291"/>
      <c r="F19" s="278"/>
      <c r="G19" s="279"/>
      <c r="H19" s="279"/>
      <c r="I19" s="280"/>
      <c r="J19" s="279"/>
      <c r="K19" s="279"/>
      <c r="L19" s="281"/>
      <c r="M19" s="282"/>
      <c r="N19" s="290">
        <f t="shared" si="0"/>
        <v>0</v>
      </c>
    </row>
    <row r="20" spans="1:14">
      <c r="A20" s="215"/>
      <c r="B20" s="228"/>
      <c r="C20" s="210"/>
      <c r="D20" s="291"/>
      <c r="E20" s="291"/>
      <c r="F20" s="278"/>
      <c r="G20" s="281"/>
      <c r="H20" s="281"/>
      <c r="I20" s="280"/>
      <c r="J20" s="279"/>
      <c r="K20" s="281"/>
      <c r="L20" s="281"/>
      <c r="M20" s="282"/>
      <c r="N20" s="290">
        <f t="shared" si="0"/>
        <v>0</v>
      </c>
    </row>
    <row r="21" spans="1:14">
      <c r="A21" s="215"/>
      <c r="B21" s="228"/>
      <c r="C21" s="210"/>
      <c r="D21" s="291"/>
      <c r="E21" s="291"/>
      <c r="F21" s="278"/>
      <c r="G21" s="279"/>
      <c r="H21" s="279"/>
      <c r="I21" s="280"/>
      <c r="J21" s="292"/>
      <c r="K21" s="279"/>
      <c r="L21" s="279"/>
      <c r="M21" s="282"/>
      <c r="N21" s="290">
        <f t="shared" si="0"/>
        <v>0</v>
      </c>
    </row>
    <row r="22" spans="1:14">
      <c r="A22" s="215"/>
      <c r="B22" s="230"/>
      <c r="C22" s="210"/>
      <c r="D22" s="291"/>
      <c r="E22" s="291"/>
      <c r="F22" s="278"/>
      <c r="G22" s="281"/>
      <c r="H22" s="281"/>
      <c r="I22" s="280"/>
      <c r="J22" s="279"/>
      <c r="K22" s="279"/>
      <c r="L22" s="281"/>
      <c r="M22" s="282"/>
      <c r="N22" s="290">
        <f t="shared" si="0"/>
        <v>0</v>
      </c>
    </row>
    <row r="23" spans="1:14">
      <c r="A23" s="215"/>
      <c r="B23" s="228"/>
      <c r="C23" s="210"/>
      <c r="D23" s="291"/>
      <c r="E23" s="291"/>
      <c r="F23" s="278"/>
      <c r="G23" s="279"/>
      <c r="H23" s="279"/>
      <c r="I23" s="280"/>
      <c r="J23" s="279"/>
      <c r="K23" s="279"/>
      <c r="L23" s="279"/>
      <c r="M23" s="282"/>
      <c r="N23" s="290">
        <f t="shared" si="0"/>
        <v>0</v>
      </c>
    </row>
    <row r="24" spans="1:14">
      <c r="A24" s="215"/>
      <c r="B24" s="228"/>
      <c r="C24" s="210"/>
      <c r="D24" s="291"/>
      <c r="E24" s="291"/>
      <c r="F24" s="278"/>
      <c r="G24" s="279"/>
      <c r="H24" s="279"/>
      <c r="I24" s="280"/>
      <c r="J24" s="279"/>
      <c r="K24" s="279"/>
      <c r="L24" s="281"/>
      <c r="M24" s="282"/>
      <c r="N24" s="290">
        <f t="shared" si="0"/>
        <v>0</v>
      </c>
    </row>
    <row r="25" spans="1:14">
      <c r="A25" s="215"/>
      <c r="B25" s="231"/>
      <c r="C25" s="210"/>
      <c r="D25" s="291"/>
      <c r="E25" s="291"/>
      <c r="F25" s="278"/>
      <c r="G25" s="279"/>
      <c r="H25" s="279"/>
      <c r="I25" s="292"/>
      <c r="J25" s="292"/>
      <c r="K25" s="279"/>
      <c r="L25" s="281"/>
      <c r="M25" s="282"/>
      <c r="N25" s="290">
        <f t="shared" si="0"/>
        <v>0</v>
      </c>
    </row>
    <row r="26" spans="1:14">
      <c r="A26" s="215"/>
      <c r="B26" s="232"/>
      <c r="C26" s="229"/>
      <c r="D26" s="291"/>
      <c r="E26" s="291"/>
      <c r="F26" s="293"/>
      <c r="G26" s="279"/>
      <c r="H26" s="279"/>
      <c r="I26" s="292"/>
      <c r="J26" s="292"/>
      <c r="K26" s="279"/>
      <c r="L26" s="281"/>
      <c r="M26" s="282"/>
      <c r="N26" s="290">
        <f t="shared" si="0"/>
        <v>0</v>
      </c>
    </row>
    <row r="27" spans="1:14">
      <c r="A27" s="196"/>
      <c r="B27" s="234"/>
      <c r="C27" s="200"/>
      <c r="D27" s="294"/>
      <c r="E27" s="294"/>
      <c r="F27" s="295"/>
      <c r="G27" s="272"/>
      <c r="H27" s="272"/>
      <c r="I27" s="296"/>
      <c r="J27" s="296"/>
      <c r="K27" s="297"/>
      <c r="L27" s="276"/>
      <c r="M27" s="274"/>
      <c r="N27" s="290">
        <f t="shared" si="0"/>
        <v>0</v>
      </c>
    </row>
    <row r="28" spans="1:14">
      <c r="A28" s="196"/>
      <c r="B28" s="234"/>
      <c r="C28" s="200"/>
      <c r="D28" s="294"/>
      <c r="E28" s="294"/>
      <c r="F28" s="295"/>
      <c r="G28" s="272"/>
      <c r="H28" s="272"/>
      <c r="I28" s="296"/>
      <c r="J28" s="296"/>
      <c r="K28" s="272"/>
      <c r="L28" s="276"/>
      <c r="M28" s="274"/>
      <c r="N28" s="290">
        <f t="shared" si="0"/>
        <v>0</v>
      </c>
    </row>
    <row r="29" spans="1:14">
      <c r="A29" s="238"/>
      <c r="B29" s="239"/>
      <c r="C29" s="200"/>
      <c r="D29" s="294"/>
      <c r="E29" s="294"/>
      <c r="F29" s="295"/>
      <c r="G29" s="272"/>
      <c r="H29" s="272"/>
      <c r="I29" s="296"/>
      <c r="J29" s="296"/>
      <c r="K29" s="272"/>
      <c r="L29" s="276"/>
      <c r="M29" s="274"/>
      <c r="N29" s="290">
        <f t="shared" si="0"/>
        <v>0</v>
      </c>
    </row>
    <row r="30" spans="1:14">
      <c r="A30" s="238"/>
      <c r="B30" s="234"/>
      <c r="C30" s="200"/>
      <c r="D30" s="294"/>
      <c r="E30" s="294"/>
      <c r="F30" s="295"/>
      <c r="G30" s="272"/>
      <c r="H30" s="272"/>
      <c r="I30" s="296"/>
      <c r="J30" s="296"/>
      <c r="K30" s="272"/>
      <c r="L30" s="276"/>
      <c r="M30" s="274"/>
      <c r="N30" s="290">
        <f t="shared" si="0"/>
        <v>0</v>
      </c>
    </row>
    <row r="31" spans="1:14">
      <c r="A31" s="238"/>
      <c r="B31" s="234"/>
      <c r="C31" s="200"/>
      <c r="D31" s="294"/>
      <c r="E31" s="294"/>
      <c r="F31" s="295"/>
      <c r="G31" s="272"/>
      <c r="H31" s="272"/>
      <c r="I31" s="297"/>
      <c r="J31" s="297"/>
      <c r="K31" s="296"/>
      <c r="L31" s="276"/>
      <c r="M31" s="274"/>
      <c r="N31" s="290">
        <f t="shared" si="0"/>
        <v>0</v>
      </c>
    </row>
    <row r="32" spans="1:14" ht="15.75" thickBot="1">
      <c r="A32" s="238"/>
      <c r="B32" s="234"/>
      <c r="C32" s="200"/>
      <c r="D32" s="298"/>
      <c r="E32" s="298"/>
      <c r="F32" s="295"/>
      <c r="G32" s="297"/>
      <c r="H32" s="297"/>
      <c r="I32" s="297"/>
      <c r="J32" s="299"/>
      <c r="K32" s="296"/>
      <c r="L32" s="276"/>
      <c r="M32" s="274"/>
      <c r="N32" s="242">
        <f>SUM(N6:N31)</f>
        <v>132980</v>
      </c>
    </row>
    <row r="33" spans="1:14" ht="15.75" thickBot="1">
      <c r="A33" s="243" t="s">
        <v>8</v>
      </c>
      <c r="B33" s="244"/>
      <c r="C33" s="245"/>
      <c r="D33" s="300"/>
      <c r="E33" s="300"/>
      <c r="F33" s="300"/>
      <c r="G33" s="268">
        <f>SUM(G6:G32)</f>
        <v>61040</v>
      </c>
      <c r="H33" s="268">
        <f>SUM(H6:H32)</f>
        <v>0</v>
      </c>
      <c r="I33" s="301">
        <f>SUM(I6:I32)</f>
        <v>71940</v>
      </c>
      <c r="J33" s="302">
        <f>SUM(J6:J31)</f>
        <v>94830</v>
      </c>
      <c r="K33" s="303">
        <f>SUM(K6:K31)</f>
        <v>13080</v>
      </c>
      <c r="L33" s="274">
        <f>SUM(L6:L32)</f>
        <v>0</v>
      </c>
      <c r="M33" s="274">
        <f>SUM(M6:M32)</f>
        <v>25070</v>
      </c>
      <c r="N33" s="242">
        <f>SUM(J33:M33)</f>
        <v>132980</v>
      </c>
    </row>
    <row r="34" spans="1:14">
      <c r="A34" s="178"/>
      <c r="B34" s="178"/>
      <c r="C34" s="178"/>
      <c r="D34" s="235"/>
      <c r="E34" s="178"/>
      <c r="F34" s="178"/>
      <c r="G34" s="178"/>
      <c r="H34" s="185" t="s">
        <v>7</v>
      </c>
      <c r="I34" s="251"/>
      <c r="J34" s="252"/>
      <c r="K34" s="253"/>
      <c r="L34" s="246"/>
      <c r="M34" s="246"/>
      <c r="N34" s="178"/>
    </row>
    <row r="35" spans="1:14">
      <c r="A35" s="243" t="s">
        <v>6</v>
      </c>
      <c r="B35" s="243"/>
      <c r="C35" s="178"/>
      <c r="D35" s="235"/>
      <c r="E35" s="254" t="s">
        <v>5</v>
      </c>
      <c r="F35" s="254"/>
      <c r="G35" s="178" t="s">
        <v>4</v>
      </c>
      <c r="H35" s="255"/>
      <c r="I35" s="256"/>
      <c r="J35" s="246"/>
      <c r="K35" s="197"/>
      <c r="L35" s="257"/>
      <c r="M35" s="257"/>
      <c r="N35" s="178"/>
    </row>
    <row r="36" spans="1:14">
      <c r="A36" s="243" t="s">
        <v>3</v>
      </c>
      <c r="B36" s="258"/>
      <c r="C36" s="259"/>
      <c r="D36" s="178"/>
      <c r="E36" s="362">
        <v>545</v>
      </c>
      <c r="F36" s="362"/>
      <c r="G36" s="178"/>
      <c r="H36" s="260"/>
      <c r="I36" s="203"/>
      <c r="J36" s="257"/>
      <c r="K36" s="257"/>
      <c r="L36" s="257"/>
      <c r="M36" s="257"/>
      <c r="N36" s="261"/>
    </row>
    <row r="37" spans="1:14">
      <c r="A37" s="243" t="s">
        <v>2</v>
      </c>
      <c r="B37" s="178"/>
      <c r="C37" s="267">
        <v>108</v>
      </c>
      <c r="D37" s="178"/>
      <c r="E37" s="178"/>
      <c r="F37" s="178"/>
      <c r="G37" s="178"/>
      <c r="H37" s="254"/>
      <c r="I37" s="203"/>
      <c r="J37" s="257"/>
      <c r="K37" s="257"/>
      <c r="L37" s="257"/>
      <c r="M37" s="257"/>
      <c r="N37" s="261"/>
    </row>
    <row r="38" spans="1:14">
      <c r="A38" s="178"/>
      <c r="B38" s="178"/>
      <c r="C38" s="268">
        <f>C37*E36</f>
        <v>58860</v>
      </c>
      <c r="D38" s="178"/>
      <c r="E38" s="178"/>
      <c r="F38" s="178"/>
      <c r="G38" s="178"/>
      <c r="H38" s="257"/>
      <c r="I38" s="257"/>
      <c r="J38" s="257"/>
      <c r="K38" s="178"/>
      <c r="L38" s="257"/>
      <c r="M38" s="257"/>
      <c r="N38" s="261"/>
    </row>
    <row r="39" spans="1:14" ht="15.75" thickBot="1">
      <c r="A39" s="243" t="s">
        <v>1</v>
      </c>
      <c r="B39" s="178"/>
      <c r="C39" s="269">
        <v>36000</v>
      </c>
      <c r="D39" s="178"/>
      <c r="E39" s="178"/>
      <c r="F39" s="178"/>
      <c r="G39" s="178"/>
      <c r="H39" s="178"/>
      <c r="I39" s="178"/>
      <c r="J39" s="178"/>
      <c r="K39" s="178"/>
      <c r="L39" s="178"/>
      <c r="M39" s="178"/>
      <c r="N39" s="178"/>
    </row>
    <row r="40" spans="1:14" ht="15.75" thickBot="1">
      <c r="A40" s="363" t="s">
        <v>0</v>
      </c>
      <c r="B40" s="364"/>
      <c r="C40" s="266">
        <f>SUM(C38+C39)</f>
        <v>94860</v>
      </c>
      <c r="D40" s="265"/>
      <c r="E40" s="178"/>
      <c r="F40" s="178"/>
      <c r="G40" s="178"/>
      <c r="H40" s="178"/>
      <c r="I40" s="178"/>
      <c r="J40" s="178"/>
      <c r="K40" s="178"/>
      <c r="L40" s="178"/>
      <c r="M40" s="178"/>
      <c r="N40" s="235"/>
    </row>
  </sheetData>
  <mergeCells count="5">
    <mergeCell ref="D3:E3"/>
    <mergeCell ref="K3:M3"/>
    <mergeCell ref="H4:I4"/>
    <mergeCell ref="E36:F36"/>
    <mergeCell ref="A40:B40"/>
  </mergeCells>
  <pageMargins left="0.5" right="0.21" top="0.74803149606299213" bottom="0.74803149606299213" header="0.31496062992125984" footer="0.31496062992125984"/>
  <pageSetup paperSize="9" scale="84" orientation="landscape" horizontalDpi="200" verticalDpi="200" r:id="rId1"/>
</worksheet>
</file>

<file path=xl/worksheets/sheet3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40"/>
  <sheetViews>
    <sheetView workbookViewId="0">
      <selection sqref="A1:N40"/>
    </sheetView>
  </sheetViews>
  <sheetFormatPr baseColWidth="10" defaultRowHeight="15"/>
  <cols>
    <col min="1" max="1" width="5.5703125" customWidth="1"/>
    <col min="2" max="2" width="16" customWidth="1"/>
    <col min="3" max="3" width="15" customWidth="1"/>
    <col min="4" max="4" width="13.5703125" customWidth="1"/>
    <col min="5" max="5" width="10.42578125" customWidth="1"/>
    <col min="6" max="6" width="9.140625" customWidth="1"/>
    <col min="7" max="7" width="10.85546875" customWidth="1"/>
    <col min="8" max="8" width="9.85546875" customWidth="1"/>
    <col min="9" max="9" width="8.7109375" customWidth="1"/>
    <col min="10" max="10" width="11" customWidth="1"/>
    <col min="11" max="11" width="9.7109375" customWidth="1"/>
    <col min="12" max="12" width="12" customWidth="1"/>
    <col min="13" max="13" width="7.140625" customWidth="1"/>
    <col min="14" max="14" width="10.5703125" customWidth="1"/>
  </cols>
  <sheetData>
    <row r="1" spans="1:14" ht="15.75" thickBot="1">
      <c r="A1" s="178"/>
      <c r="B1" s="179"/>
      <c r="C1" s="180" t="s">
        <v>25</v>
      </c>
      <c r="D1" s="181"/>
      <c r="E1" s="182"/>
      <c r="F1" s="183"/>
      <c r="G1" s="178"/>
      <c r="H1" s="178"/>
      <c r="I1" s="178"/>
      <c r="J1" s="184" t="s">
        <v>24</v>
      </c>
      <c r="K1" s="185"/>
      <c r="L1" s="178"/>
      <c r="M1" s="178"/>
      <c r="N1" s="178"/>
    </row>
    <row r="2" spans="1:14" ht="15.75" thickBot="1">
      <c r="A2" s="178"/>
      <c r="B2" s="186"/>
      <c r="C2" s="187"/>
      <c r="D2" s="187"/>
      <c r="E2" s="187"/>
      <c r="F2" s="178"/>
      <c r="G2" s="178"/>
      <c r="H2" s="178"/>
      <c r="I2" s="188"/>
      <c r="J2" s="178"/>
      <c r="K2" s="186"/>
      <c r="L2" s="186"/>
      <c r="M2" s="186"/>
      <c r="N2" s="186"/>
    </row>
    <row r="3" spans="1:14" ht="15.75" thickBot="1">
      <c r="A3" s="189" t="s">
        <v>23</v>
      </c>
      <c r="B3" s="190"/>
      <c r="C3" s="182"/>
      <c r="D3" s="356" t="s">
        <v>58</v>
      </c>
      <c r="E3" s="357"/>
      <c r="F3" s="191"/>
      <c r="G3" s="178"/>
      <c r="H3" s="178"/>
      <c r="I3" s="178"/>
      <c r="J3" s="189"/>
      <c r="K3" s="358">
        <v>40310</v>
      </c>
      <c r="L3" s="359"/>
      <c r="M3" s="360"/>
      <c r="N3" s="192" t="s">
        <v>26</v>
      </c>
    </row>
    <row r="4" spans="1:14">
      <c r="A4" s="178"/>
      <c r="B4" s="193"/>
      <c r="C4" s="193"/>
      <c r="D4" s="193"/>
      <c r="E4" s="193"/>
      <c r="F4" s="178"/>
      <c r="G4" s="178"/>
      <c r="H4" s="361" t="s">
        <v>22</v>
      </c>
      <c r="I4" s="361"/>
      <c r="J4" s="178"/>
      <c r="K4" s="193"/>
      <c r="L4" s="193"/>
      <c r="M4" s="194"/>
      <c r="N4" s="193"/>
    </row>
    <row r="5" spans="1:14">
      <c r="A5" s="195" t="s">
        <v>21</v>
      </c>
      <c r="B5" s="195" t="s">
        <v>20</v>
      </c>
      <c r="C5" s="195" t="s">
        <v>19</v>
      </c>
      <c r="D5" s="195" t="s">
        <v>18</v>
      </c>
      <c r="E5" s="195" t="s">
        <v>17</v>
      </c>
      <c r="F5" s="195" t="s">
        <v>16</v>
      </c>
      <c r="G5" s="195" t="s">
        <v>15</v>
      </c>
      <c r="H5" s="195" t="s">
        <v>14</v>
      </c>
      <c r="I5" s="195" t="s">
        <v>13</v>
      </c>
      <c r="J5" s="195" t="s">
        <v>12</v>
      </c>
      <c r="K5" s="195" t="s">
        <v>11</v>
      </c>
      <c r="L5" s="195" t="s">
        <v>10</v>
      </c>
      <c r="M5" s="195" t="s">
        <v>9</v>
      </c>
      <c r="N5" s="195" t="s">
        <v>0</v>
      </c>
    </row>
    <row r="6" spans="1:14">
      <c r="A6" s="196" t="s">
        <v>95</v>
      </c>
      <c r="B6" s="197" t="s">
        <v>124</v>
      </c>
      <c r="C6" s="198" t="s">
        <v>154</v>
      </c>
      <c r="D6" s="270">
        <v>40308</v>
      </c>
      <c r="E6" s="270">
        <v>40310</v>
      </c>
      <c r="F6" s="271">
        <v>33929</v>
      </c>
      <c r="G6" s="272">
        <v>42000</v>
      </c>
      <c r="H6" s="272"/>
      <c r="I6" s="273"/>
      <c r="J6" s="272">
        <v>42000</v>
      </c>
      <c r="K6" s="272"/>
      <c r="L6" s="272"/>
      <c r="M6" s="274"/>
      <c r="N6" s="275">
        <f>SUM(G6:I6)</f>
        <v>42000</v>
      </c>
    </row>
    <row r="7" spans="1:14" ht="13.5" customHeight="1">
      <c r="A7" s="196" t="s">
        <v>192</v>
      </c>
      <c r="B7" s="205" t="s">
        <v>124</v>
      </c>
      <c r="C7" s="198" t="s">
        <v>154</v>
      </c>
      <c r="D7" s="270">
        <v>40308</v>
      </c>
      <c r="E7" s="270">
        <v>40310</v>
      </c>
      <c r="F7" s="271">
        <v>33930</v>
      </c>
      <c r="G7" s="272">
        <v>42000</v>
      </c>
      <c r="H7" s="272"/>
      <c r="I7" s="273"/>
      <c r="J7" s="272">
        <v>42000</v>
      </c>
      <c r="K7" s="272"/>
      <c r="L7" s="272"/>
      <c r="M7" s="276"/>
      <c r="N7" s="275">
        <f>SUM(G7:I7)</f>
        <v>42000</v>
      </c>
    </row>
    <row r="8" spans="1:14">
      <c r="A8" s="196" t="s">
        <v>70</v>
      </c>
      <c r="B8" s="207" t="s">
        <v>194</v>
      </c>
      <c r="C8" s="198" t="s">
        <v>92</v>
      </c>
      <c r="D8" s="277">
        <v>40309</v>
      </c>
      <c r="E8" s="277">
        <v>40311</v>
      </c>
      <c r="F8" s="271">
        <v>33932</v>
      </c>
      <c r="G8" s="272">
        <v>481780</v>
      </c>
      <c r="H8" s="272"/>
      <c r="I8" s="273"/>
      <c r="J8" s="272">
        <v>481780</v>
      </c>
      <c r="K8" s="272"/>
      <c r="L8" s="272"/>
      <c r="M8" s="274"/>
      <c r="N8" s="275">
        <f>SUM(G8:I8)</f>
        <v>481780</v>
      </c>
    </row>
    <row r="9" spans="1:14">
      <c r="A9" s="196" t="s">
        <v>114</v>
      </c>
      <c r="B9" s="207" t="s">
        <v>195</v>
      </c>
      <c r="C9" s="198" t="s">
        <v>92</v>
      </c>
      <c r="D9" s="277">
        <v>40309</v>
      </c>
      <c r="E9" s="277">
        <v>40310</v>
      </c>
      <c r="F9" s="271">
        <v>33933</v>
      </c>
      <c r="G9" s="272">
        <v>27250</v>
      </c>
      <c r="H9" s="272"/>
      <c r="I9" s="273"/>
      <c r="J9" s="272"/>
      <c r="K9" s="272">
        <v>27250</v>
      </c>
      <c r="L9" s="272"/>
      <c r="M9" s="274"/>
      <c r="N9" s="275">
        <f t="shared" ref="N9:N31" si="0">SUM(G9+I9)</f>
        <v>27250</v>
      </c>
    </row>
    <row r="10" spans="1:14">
      <c r="A10" s="196"/>
      <c r="B10" s="198"/>
      <c r="C10" s="198"/>
      <c r="D10" s="270"/>
      <c r="E10" s="270"/>
      <c r="F10" s="271"/>
      <c r="G10" s="272"/>
      <c r="H10" s="272"/>
      <c r="I10" s="273"/>
      <c r="J10" s="272"/>
      <c r="K10" s="272"/>
      <c r="L10" s="272"/>
      <c r="M10" s="274"/>
      <c r="N10" s="275">
        <f t="shared" si="0"/>
        <v>0</v>
      </c>
    </row>
    <row r="11" spans="1:14">
      <c r="A11" s="196"/>
      <c r="B11" s="198"/>
      <c r="C11" s="198"/>
      <c r="D11" s="270"/>
      <c r="E11" s="270"/>
      <c r="F11" s="271"/>
      <c r="G11" s="272"/>
      <c r="H11" s="272"/>
      <c r="I11" s="273"/>
      <c r="J11" s="272"/>
      <c r="K11" s="272"/>
      <c r="L11" s="272"/>
      <c r="M11" s="274"/>
      <c r="N11" s="275">
        <f t="shared" si="0"/>
        <v>0</v>
      </c>
    </row>
    <row r="12" spans="1:14">
      <c r="A12" s="196"/>
      <c r="B12" s="198"/>
      <c r="C12" s="198"/>
      <c r="D12" s="270"/>
      <c r="E12" s="270"/>
      <c r="F12" s="271"/>
      <c r="G12" s="272"/>
      <c r="H12" s="272"/>
      <c r="I12" s="273"/>
      <c r="J12" s="272"/>
      <c r="K12" s="272"/>
      <c r="L12" s="272"/>
      <c r="M12" s="274"/>
      <c r="N12" s="275">
        <f t="shared" si="0"/>
        <v>0</v>
      </c>
    </row>
    <row r="13" spans="1:14">
      <c r="A13" s="196"/>
      <c r="B13" s="209"/>
      <c r="C13" s="205"/>
      <c r="D13" s="270"/>
      <c r="E13" s="270"/>
      <c r="F13" s="271"/>
      <c r="G13" s="272"/>
      <c r="H13" s="272"/>
      <c r="I13" s="273"/>
      <c r="J13" s="272"/>
      <c r="K13" s="272"/>
      <c r="L13" s="272"/>
      <c r="M13" s="274"/>
      <c r="N13" s="275">
        <f t="shared" si="0"/>
        <v>0</v>
      </c>
    </row>
    <row r="14" spans="1:14">
      <c r="A14" s="196"/>
      <c r="B14" s="209"/>
      <c r="C14" s="205"/>
      <c r="D14" s="270"/>
      <c r="E14" s="270"/>
      <c r="F14" s="271"/>
      <c r="G14" s="272"/>
      <c r="H14" s="272"/>
      <c r="I14" s="273"/>
      <c r="J14" s="272"/>
      <c r="K14" s="272"/>
      <c r="L14" s="272"/>
      <c r="M14" s="274"/>
      <c r="N14" s="275">
        <f t="shared" si="0"/>
        <v>0</v>
      </c>
    </row>
    <row r="15" spans="1:14">
      <c r="A15" s="196"/>
      <c r="B15" s="209"/>
      <c r="C15" s="205"/>
      <c r="D15" s="270"/>
      <c r="E15" s="270"/>
      <c r="F15" s="271"/>
      <c r="G15" s="272"/>
      <c r="H15" s="272"/>
      <c r="I15" s="273"/>
      <c r="J15" s="272"/>
      <c r="K15" s="272"/>
      <c r="L15" s="272"/>
      <c r="M15" s="274"/>
      <c r="N15" s="275">
        <f t="shared" si="0"/>
        <v>0</v>
      </c>
    </row>
    <row r="16" spans="1:14">
      <c r="A16" s="196"/>
      <c r="B16" s="209"/>
      <c r="C16" s="205"/>
      <c r="D16" s="270"/>
      <c r="E16" s="270"/>
      <c r="F16" s="278"/>
      <c r="G16" s="279"/>
      <c r="H16" s="279"/>
      <c r="I16" s="280"/>
      <c r="J16" s="272"/>
      <c r="K16" s="272"/>
      <c r="L16" s="281"/>
      <c r="M16" s="282"/>
      <c r="N16" s="275">
        <f t="shared" si="0"/>
        <v>0</v>
      </c>
    </row>
    <row r="17" spans="1:14">
      <c r="A17" s="215"/>
      <c r="B17" s="216"/>
      <c r="C17" s="210"/>
      <c r="D17" s="283"/>
      <c r="E17" s="283"/>
      <c r="F17" s="278"/>
      <c r="G17" s="279"/>
      <c r="H17" s="279"/>
      <c r="I17" s="280"/>
      <c r="J17" s="279"/>
      <c r="K17" s="279"/>
      <c r="L17" s="281"/>
      <c r="M17" s="282"/>
      <c r="N17" s="275">
        <f t="shared" si="0"/>
        <v>0</v>
      </c>
    </row>
    <row r="18" spans="1:14">
      <c r="A18" s="218"/>
      <c r="B18" s="219"/>
      <c r="C18" s="220"/>
      <c r="D18" s="284"/>
      <c r="E18" s="284"/>
      <c r="F18" s="285"/>
      <c r="G18" s="286"/>
      <c r="H18" s="286"/>
      <c r="I18" s="287"/>
      <c r="J18" s="288"/>
      <c r="K18" s="286"/>
      <c r="L18" s="288"/>
      <c r="M18" s="289"/>
      <c r="N18" s="290">
        <f t="shared" si="0"/>
        <v>0</v>
      </c>
    </row>
    <row r="19" spans="1:14">
      <c r="A19" s="215"/>
      <c r="B19" s="216"/>
      <c r="C19" s="210"/>
      <c r="D19" s="291"/>
      <c r="E19" s="291"/>
      <c r="F19" s="278"/>
      <c r="G19" s="279"/>
      <c r="H19" s="279"/>
      <c r="I19" s="280"/>
      <c r="J19" s="279"/>
      <c r="K19" s="279"/>
      <c r="L19" s="281"/>
      <c r="M19" s="282"/>
      <c r="N19" s="290">
        <f t="shared" si="0"/>
        <v>0</v>
      </c>
    </row>
    <row r="20" spans="1:14">
      <c r="A20" s="215"/>
      <c r="B20" s="228"/>
      <c r="C20" s="210"/>
      <c r="D20" s="291"/>
      <c r="E20" s="291"/>
      <c r="F20" s="278"/>
      <c r="G20" s="281"/>
      <c r="H20" s="281"/>
      <c r="I20" s="280"/>
      <c r="J20" s="279"/>
      <c r="K20" s="281"/>
      <c r="L20" s="281"/>
      <c r="M20" s="282"/>
      <c r="N20" s="290">
        <f t="shared" si="0"/>
        <v>0</v>
      </c>
    </row>
    <row r="21" spans="1:14">
      <c r="A21" s="215"/>
      <c r="B21" s="228"/>
      <c r="C21" s="210"/>
      <c r="D21" s="291"/>
      <c r="E21" s="291"/>
      <c r="F21" s="278"/>
      <c r="G21" s="279"/>
      <c r="H21" s="279"/>
      <c r="I21" s="280"/>
      <c r="J21" s="292"/>
      <c r="K21" s="279"/>
      <c r="L21" s="279"/>
      <c r="M21" s="282"/>
      <c r="N21" s="290">
        <f t="shared" si="0"/>
        <v>0</v>
      </c>
    </row>
    <row r="22" spans="1:14">
      <c r="A22" s="215"/>
      <c r="B22" s="230"/>
      <c r="C22" s="210"/>
      <c r="D22" s="291"/>
      <c r="E22" s="291"/>
      <c r="F22" s="278"/>
      <c r="G22" s="281"/>
      <c r="H22" s="281"/>
      <c r="I22" s="280"/>
      <c r="J22" s="279"/>
      <c r="K22" s="279"/>
      <c r="L22" s="281"/>
      <c r="M22" s="282"/>
      <c r="N22" s="290">
        <f t="shared" si="0"/>
        <v>0</v>
      </c>
    </row>
    <row r="23" spans="1:14">
      <c r="A23" s="215"/>
      <c r="B23" s="228"/>
      <c r="C23" s="210"/>
      <c r="D23" s="291"/>
      <c r="E23" s="291"/>
      <c r="F23" s="278"/>
      <c r="G23" s="279"/>
      <c r="H23" s="279"/>
      <c r="I23" s="280"/>
      <c r="J23" s="279"/>
      <c r="K23" s="279"/>
      <c r="L23" s="279"/>
      <c r="M23" s="282"/>
      <c r="N23" s="290">
        <f t="shared" si="0"/>
        <v>0</v>
      </c>
    </row>
    <row r="24" spans="1:14">
      <c r="A24" s="215"/>
      <c r="B24" s="228"/>
      <c r="C24" s="210"/>
      <c r="D24" s="291"/>
      <c r="E24" s="291"/>
      <c r="F24" s="278"/>
      <c r="G24" s="279"/>
      <c r="H24" s="279"/>
      <c r="I24" s="280"/>
      <c r="J24" s="279"/>
      <c r="K24" s="279"/>
      <c r="L24" s="281"/>
      <c r="M24" s="282"/>
      <c r="N24" s="290">
        <f t="shared" si="0"/>
        <v>0</v>
      </c>
    </row>
    <row r="25" spans="1:14">
      <c r="A25" s="215"/>
      <c r="B25" s="231"/>
      <c r="C25" s="210"/>
      <c r="D25" s="291"/>
      <c r="E25" s="291"/>
      <c r="F25" s="278"/>
      <c r="G25" s="279"/>
      <c r="H25" s="279"/>
      <c r="I25" s="292"/>
      <c r="J25" s="292"/>
      <c r="K25" s="279"/>
      <c r="L25" s="281"/>
      <c r="M25" s="282"/>
      <c r="N25" s="290">
        <f t="shared" si="0"/>
        <v>0</v>
      </c>
    </row>
    <row r="26" spans="1:14">
      <c r="A26" s="215"/>
      <c r="B26" s="232"/>
      <c r="C26" s="229"/>
      <c r="D26" s="291"/>
      <c r="E26" s="291"/>
      <c r="F26" s="293"/>
      <c r="G26" s="279"/>
      <c r="H26" s="279"/>
      <c r="I26" s="292"/>
      <c r="J26" s="292"/>
      <c r="K26" s="279"/>
      <c r="L26" s="281"/>
      <c r="M26" s="282"/>
      <c r="N26" s="290">
        <f t="shared" si="0"/>
        <v>0</v>
      </c>
    </row>
    <row r="27" spans="1:14">
      <c r="A27" s="196"/>
      <c r="B27" s="234"/>
      <c r="C27" s="200"/>
      <c r="D27" s="294"/>
      <c r="E27" s="294"/>
      <c r="F27" s="295"/>
      <c r="G27" s="272"/>
      <c r="H27" s="272"/>
      <c r="I27" s="296"/>
      <c r="J27" s="296"/>
      <c r="K27" s="297"/>
      <c r="L27" s="276"/>
      <c r="M27" s="274"/>
      <c r="N27" s="290">
        <f t="shared" si="0"/>
        <v>0</v>
      </c>
    </row>
    <row r="28" spans="1:14">
      <c r="A28" s="196"/>
      <c r="B28" s="234"/>
      <c r="C28" s="200"/>
      <c r="D28" s="294"/>
      <c r="E28" s="294"/>
      <c r="F28" s="295"/>
      <c r="G28" s="272"/>
      <c r="H28" s="272"/>
      <c r="I28" s="296"/>
      <c r="J28" s="296"/>
      <c r="K28" s="272"/>
      <c r="L28" s="276"/>
      <c r="M28" s="274"/>
      <c r="N28" s="290">
        <f t="shared" si="0"/>
        <v>0</v>
      </c>
    </row>
    <row r="29" spans="1:14">
      <c r="A29" s="238"/>
      <c r="B29" s="239"/>
      <c r="C29" s="200"/>
      <c r="D29" s="294"/>
      <c r="E29" s="294"/>
      <c r="F29" s="295"/>
      <c r="G29" s="272"/>
      <c r="H29" s="272"/>
      <c r="I29" s="296"/>
      <c r="J29" s="296"/>
      <c r="K29" s="272"/>
      <c r="L29" s="276"/>
      <c r="M29" s="274"/>
      <c r="N29" s="290">
        <f t="shared" si="0"/>
        <v>0</v>
      </c>
    </row>
    <row r="30" spans="1:14">
      <c r="A30" s="238"/>
      <c r="B30" s="234"/>
      <c r="C30" s="200"/>
      <c r="D30" s="294"/>
      <c r="E30" s="294"/>
      <c r="F30" s="295"/>
      <c r="G30" s="272"/>
      <c r="H30" s="272"/>
      <c r="I30" s="296"/>
      <c r="J30" s="296"/>
      <c r="K30" s="272"/>
      <c r="L30" s="276"/>
      <c r="M30" s="274"/>
      <c r="N30" s="290">
        <f t="shared" si="0"/>
        <v>0</v>
      </c>
    </row>
    <row r="31" spans="1:14">
      <c r="A31" s="238"/>
      <c r="B31" s="234"/>
      <c r="C31" s="200"/>
      <c r="D31" s="294"/>
      <c r="E31" s="294"/>
      <c r="F31" s="295"/>
      <c r="G31" s="272"/>
      <c r="H31" s="272"/>
      <c r="I31" s="297"/>
      <c r="J31" s="297"/>
      <c r="K31" s="296"/>
      <c r="L31" s="276"/>
      <c r="M31" s="274"/>
      <c r="N31" s="290">
        <f t="shared" si="0"/>
        <v>0</v>
      </c>
    </row>
    <row r="32" spans="1:14" ht="15.75" thickBot="1">
      <c r="A32" s="238"/>
      <c r="B32" s="234"/>
      <c r="C32" s="200"/>
      <c r="D32" s="298"/>
      <c r="E32" s="298"/>
      <c r="F32" s="295"/>
      <c r="G32" s="297"/>
      <c r="H32" s="297"/>
      <c r="I32" s="297"/>
      <c r="J32" s="299"/>
      <c r="K32" s="296"/>
      <c r="L32" s="276"/>
      <c r="M32" s="274"/>
      <c r="N32" s="242">
        <f>SUM(N6:N31)</f>
        <v>593030</v>
      </c>
    </row>
    <row r="33" spans="1:14" ht="15.75" thickBot="1">
      <c r="A33" s="243" t="s">
        <v>8</v>
      </c>
      <c r="B33" s="244"/>
      <c r="C33" s="245"/>
      <c r="D33" s="300"/>
      <c r="E33" s="300"/>
      <c r="F33" s="300"/>
      <c r="G33" s="268">
        <f>SUM(G6:G32)</f>
        <v>593030</v>
      </c>
      <c r="H33" s="268">
        <f>SUM(H6:H32)</f>
        <v>0</v>
      </c>
      <c r="I33" s="301">
        <f>SUM(I6:I32)</f>
        <v>0</v>
      </c>
      <c r="J33" s="302">
        <f>SUM(J6:J31)</f>
        <v>565780</v>
      </c>
      <c r="K33" s="303">
        <f>SUM(K6:K31)</f>
        <v>27250</v>
      </c>
      <c r="L33" s="274">
        <f>SUM(L6:L32)</f>
        <v>0</v>
      </c>
      <c r="M33" s="274">
        <f>SUM(M6:M32)</f>
        <v>0</v>
      </c>
      <c r="N33" s="242">
        <f>SUM(J33:M33)</f>
        <v>593030</v>
      </c>
    </row>
    <row r="34" spans="1:14">
      <c r="A34" s="178"/>
      <c r="B34" s="178"/>
      <c r="C34" s="178"/>
      <c r="D34" s="235"/>
      <c r="E34" s="178"/>
      <c r="F34" s="178"/>
      <c r="G34" s="178"/>
      <c r="H34" s="185" t="s">
        <v>7</v>
      </c>
      <c r="I34" s="251"/>
      <c r="J34" s="252"/>
      <c r="K34" s="253"/>
      <c r="L34" s="246"/>
      <c r="M34" s="246"/>
      <c r="N34" s="178"/>
    </row>
    <row r="35" spans="1:14">
      <c r="A35" s="243" t="s">
        <v>6</v>
      </c>
      <c r="B35" s="243"/>
      <c r="C35" s="178"/>
      <c r="D35" s="235"/>
      <c r="E35" s="254" t="s">
        <v>5</v>
      </c>
      <c r="F35" s="254"/>
      <c r="G35" s="178" t="s">
        <v>4</v>
      </c>
      <c r="H35" s="255" t="s">
        <v>193</v>
      </c>
      <c r="I35" s="256"/>
      <c r="J35" s="246"/>
      <c r="K35" s="197"/>
      <c r="L35" s="257"/>
      <c r="M35" s="257"/>
      <c r="N35" s="178"/>
    </row>
    <row r="36" spans="1:14">
      <c r="A36" s="243" t="s">
        <v>3</v>
      </c>
      <c r="B36" s="258"/>
      <c r="C36" s="259"/>
      <c r="D36" s="178"/>
      <c r="E36" s="362">
        <v>545</v>
      </c>
      <c r="F36" s="362"/>
      <c r="G36" s="178"/>
      <c r="H36" s="260"/>
      <c r="I36" s="203"/>
      <c r="J36" s="257"/>
      <c r="K36" s="257"/>
      <c r="L36" s="257"/>
      <c r="M36" s="257"/>
      <c r="N36" s="261"/>
    </row>
    <row r="37" spans="1:14">
      <c r="A37" s="243" t="s">
        <v>2</v>
      </c>
      <c r="B37" s="178"/>
      <c r="C37" s="267">
        <v>900</v>
      </c>
      <c r="D37" s="178"/>
      <c r="E37" s="178"/>
      <c r="F37" s="178"/>
      <c r="G37" s="178"/>
      <c r="H37" s="254"/>
      <c r="I37" s="203"/>
      <c r="J37" s="257"/>
      <c r="K37" s="257"/>
      <c r="L37" s="257"/>
      <c r="M37" s="257"/>
      <c r="N37" s="261"/>
    </row>
    <row r="38" spans="1:14">
      <c r="A38" s="178"/>
      <c r="B38" s="178"/>
      <c r="C38" s="268">
        <f>C37*E36</f>
        <v>490500</v>
      </c>
      <c r="D38" s="178"/>
      <c r="E38" s="178"/>
      <c r="F38" s="178"/>
      <c r="G38" s="178"/>
      <c r="H38" s="257"/>
      <c r="I38" s="257"/>
      <c r="J38" s="257"/>
      <c r="K38" s="178"/>
      <c r="L38" s="257"/>
      <c r="M38" s="257"/>
      <c r="N38" s="261"/>
    </row>
    <row r="39" spans="1:14" ht="15.75" thickBot="1">
      <c r="A39" s="243" t="s">
        <v>1</v>
      </c>
      <c r="B39" s="178"/>
      <c r="C39" s="269">
        <v>75275</v>
      </c>
      <c r="D39" s="178"/>
      <c r="E39" s="178"/>
      <c r="F39" s="178"/>
      <c r="G39" s="178"/>
      <c r="H39" s="178"/>
      <c r="I39" s="178"/>
      <c r="J39" s="178"/>
      <c r="K39" s="178"/>
      <c r="L39" s="178"/>
      <c r="M39" s="178"/>
      <c r="N39" s="178"/>
    </row>
    <row r="40" spans="1:14" ht="15.75" thickBot="1">
      <c r="A40" s="363" t="s">
        <v>0</v>
      </c>
      <c r="B40" s="364"/>
      <c r="C40" s="266">
        <f>SUM(C38+C39)</f>
        <v>565775</v>
      </c>
      <c r="D40" s="265"/>
      <c r="E40" s="178"/>
      <c r="F40" s="178"/>
      <c r="G40" s="178"/>
      <c r="H40" s="178"/>
      <c r="I40" s="178"/>
      <c r="J40" s="178"/>
      <c r="K40" s="178"/>
      <c r="L40" s="178"/>
      <c r="M40" s="178"/>
      <c r="N40" s="235"/>
    </row>
  </sheetData>
  <mergeCells count="5">
    <mergeCell ref="D3:E3"/>
    <mergeCell ref="K3:M3"/>
    <mergeCell ref="H4:I4"/>
    <mergeCell ref="E36:F36"/>
    <mergeCell ref="A40:B40"/>
  </mergeCells>
  <pageMargins left="0.5" right="0.21" top="0.74803149606299213" bottom="0.74803149606299213" header="0.31496062992125984" footer="0.31496062992125984"/>
  <pageSetup paperSize="9" scale="84" orientation="landscape" horizontalDpi="200" verticalDpi="200" r:id="rId1"/>
</worksheet>
</file>

<file path=xl/worksheets/sheet3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40"/>
  <sheetViews>
    <sheetView topLeftCell="A13" workbookViewId="0">
      <selection activeCell="G9" sqref="G9"/>
    </sheetView>
  </sheetViews>
  <sheetFormatPr baseColWidth="10" defaultRowHeight="15"/>
  <cols>
    <col min="1" max="1" width="5.5703125" customWidth="1"/>
    <col min="2" max="2" width="16" customWidth="1"/>
    <col min="3" max="3" width="15" customWidth="1"/>
    <col min="4" max="4" width="13.5703125" customWidth="1"/>
    <col min="5" max="5" width="10.42578125" customWidth="1"/>
    <col min="6" max="6" width="9.140625" customWidth="1"/>
    <col min="7" max="7" width="10.85546875" customWidth="1"/>
    <col min="8" max="9" width="9.85546875" customWidth="1"/>
    <col min="10" max="10" width="10" customWidth="1"/>
    <col min="11" max="11" width="9.7109375" customWidth="1"/>
    <col min="12" max="12" width="12" customWidth="1"/>
    <col min="13" max="13" width="9.140625" customWidth="1"/>
    <col min="14" max="14" width="9.7109375" customWidth="1"/>
  </cols>
  <sheetData>
    <row r="1" spans="1:14" ht="15.75" thickBot="1">
      <c r="A1" s="178"/>
      <c r="B1" s="179"/>
      <c r="C1" s="180" t="s">
        <v>25</v>
      </c>
      <c r="D1" s="181"/>
      <c r="E1" s="182"/>
      <c r="F1" s="183"/>
      <c r="G1" s="178"/>
      <c r="H1" s="178"/>
      <c r="I1" s="178"/>
      <c r="J1" s="184" t="s">
        <v>24</v>
      </c>
      <c r="K1" s="185"/>
      <c r="L1" s="178"/>
      <c r="M1" s="178"/>
      <c r="N1" s="178"/>
    </row>
    <row r="2" spans="1:14" ht="15.75" thickBot="1">
      <c r="A2" s="178"/>
      <c r="B2" s="186"/>
      <c r="C2" s="187"/>
      <c r="D2" s="187"/>
      <c r="E2" s="187"/>
      <c r="F2" s="178"/>
      <c r="G2" s="178"/>
      <c r="H2" s="178"/>
      <c r="I2" s="188"/>
      <c r="J2" s="178"/>
      <c r="K2" s="186"/>
      <c r="L2" s="186"/>
      <c r="M2" s="186"/>
      <c r="N2" s="186"/>
    </row>
    <row r="3" spans="1:14" ht="15.75" thickBot="1">
      <c r="A3" s="189" t="s">
        <v>23</v>
      </c>
      <c r="B3" s="190"/>
      <c r="C3" s="182"/>
      <c r="D3" s="356" t="s">
        <v>30</v>
      </c>
      <c r="E3" s="357"/>
      <c r="F3" s="191"/>
      <c r="G3" s="178"/>
      <c r="H3" s="178"/>
      <c r="I3" s="178"/>
      <c r="J3" s="189"/>
      <c r="K3" s="358">
        <v>40309</v>
      </c>
      <c r="L3" s="359"/>
      <c r="M3" s="360"/>
      <c r="N3" s="192" t="s">
        <v>26</v>
      </c>
    </row>
    <row r="4" spans="1:14">
      <c r="A4" s="178"/>
      <c r="B4" s="193"/>
      <c r="C4" s="193"/>
      <c r="D4" s="193"/>
      <c r="E4" s="193"/>
      <c r="F4" s="178"/>
      <c r="G4" s="178"/>
      <c r="H4" s="361" t="s">
        <v>22</v>
      </c>
      <c r="I4" s="361"/>
      <c r="J4" s="178"/>
      <c r="K4" s="193"/>
      <c r="L4" s="193"/>
      <c r="M4" s="194"/>
      <c r="N4" s="193"/>
    </row>
    <row r="5" spans="1:14">
      <c r="A5" s="195" t="s">
        <v>21</v>
      </c>
      <c r="B5" s="195" t="s">
        <v>20</v>
      </c>
      <c r="C5" s="195" t="s">
        <v>19</v>
      </c>
      <c r="D5" s="195" t="s">
        <v>18</v>
      </c>
      <c r="E5" s="195" t="s">
        <v>17</v>
      </c>
      <c r="F5" s="195" t="s">
        <v>16</v>
      </c>
      <c r="G5" s="195" t="s">
        <v>15</v>
      </c>
      <c r="H5" s="195" t="s">
        <v>14</v>
      </c>
      <c r="I5" s="195" t="s">
        <v>13</v>
      </c>
      <c r="J5" s="195" t="s">
        <v>12</v>
      </c>
      <c r="K5" s="195" t="s">
        <v>11</v>
      </c>
      <c r="L5" s="195" t="s">
        <v>10</v>
      </c>
      <c r="M5" s="195" t="s">
        <v>9</v>
      </c>
      <c r="N5" s="195" t="s">
        <v>0</v>
      </c>
    </row>
    <row r="6" spans="1:14">
      <c r="A6" s="196" t="s">
        <v>77</v>
      </c>
      <c r="B6" s="197" t="s">
        <v>191</v>
      </c>
      <c r="C6" s="198" t="s">
        <v>28</v>
      </c>
      <c r="D6" s="270">
        <v>40311</v>
      </c>
      <c r="E6" s="270">
        <v>40312</v>
      </c>
      <c r="F6" s="271">
        <v>33928</v>
      </c>
      <c r="G6" s="272">
        <v>35970</v>
      </c>
      <c r="H6" s="272"/>
      <c r="I6" s="273"/>
      <c r="J6" s="272"/>
      <c r="K6" s="272">
        <v>35970</v>
      </c>
      <c r="L6" s="272"/>
      <c r="M6" s="274"/>
      <c r="N6" s="275">
        <f>SUM(G6:I6)</f>
        <v>35970</v>
      </c>
    </row>
    <row r="7" spans="1:14" ht="13.5" customHeight="1">
      <c r="A7" s="196"/>
      <c r="B7" s="205"/>
      <c r="C7" s="198"/>
      <c r="D7" s="270"/>
      <c r="E7" s="270"/>
      <c r="F7" s="271"/>
      <c r="G7" s="272"/>
      <c r="H7" s="272"/>
      <c r="I7" s="273"/>
      <c r="J7" s="272"/>
      <c r="K7" s="272"/>
      <c r="L7" s="272"/>
      <c r="M7" s="276"/>
      <c r="N7" s="275">
        <f>SUM(G7:I7)</f>
        <v>0</v>
      </c>
    </row>
    <row r="8" spans="1:14">
      <c r="A8" s="196"/>
      <c r="B8" s="207"/>
      <c r="C8" s="198"/>
      <c r="D8" s="277"/>
      <c r="E8" s="277"/>
      <c r="F8" s="271"/>
      <c r="G8" s="272"/>
      <c r="H8" s="272"/>
      <c r="I8" s="273"/>
      <c r="J8" s="272"/>
      <c r="K8" s="272"/>
      <c r="L8" s="272"/>
      <c r="M8" s="274"/>
      <c r="N8" s="275">
        <f>SUM(G8:I8)</f>
        <v>0</v>
      </c>
    </row>
    <row r="9" spans="1:14">
      <c r="A9" s="196"/>
      <c r="B9" s="207"/>
      <c r="C9" s="198"/>
      <c r="D9" s="277"/>
      <c r="E9" s="277"/>
      <c r="F9" s="271"/>
      <c r="G9" s="272"/>
      <c r="H9" s="272"/>
      <c r="I9" s="273"/>
      <c r="J9" s="272"/>
      <c r="K9" s="272"/>
      <c r="L9" s="272"/>
      <c r="M9" s="274"/>
      <c r="N9" s="275">
        <f t="shared" ref="N9:N31" si="0">SUM(G9+I9)</f>
        <v>0</v>
      </c>
    </row>
    <row r="10" spans="1:14">
      <c r="A10" s="196"/>
      <c r="B10" s="198"/>
      <c r="C10" s="198"/>
      <c r="D10" s="270"/>
      <c r="E10" s="270"/>
      <c r="F10" s="271"/>
      <c r="G10" s="272"/>
      <c r="H10" s="272"/>
      <c r="I10" s="273"/>
      <c r="J10" s="272"/>
      <c r="K10" s="272"/>
      <c r="L10" s="272"/>
      <c r="M10" s="274"/>
      <c r="N10" s="275">
        <f t="shared" si="0"/>
        <v>0</v>
      </c>
    </row>
    <row r="11" spans="1:14">
      <c r="A11" s="196"/>
      <c r="B11" s="198"/>
      <c r="C11" s="198"/>
      <c r="D11" s="270"/>
      <c r="E11" s="270"/>
      <c r="F11" s="271"/>
      <c r="G11" s="272"/>
      <c r="H11" s="272"/>
      <c r="I11" s="273"/>
      <c r="J11" s="272"/>
      <c r="K11" s="272"/>
      <c r="L11" s="272"/>
      <c r="M11" s="274"/>
      <c r="N11" s="275">
        <f t="shared" si="0"/>
        <v>0</v>
      </c>
    </row>
    <row r="12" spans="1:14">
      <c r="A12" s="196"/>
      <c r="B12" s="198"/>
      <c r="C12" s="198"/>
      <c r="D12" s="270"/>
      <c r="E12" s="270"/>
      <c r="F12" s="271"/>
      <c r="G12" s="272"/>
      <c r="H12" s="272"/>
      <c r="I12" s="273"/>
      <c r="J12" s="272"/>
      <c r="K12" s="272"/>
      <c r="L12" s="272"/>
      <c r="M12" s="274"/>
      <c r="N12" s="275">
        <f t="shared" si="0"/>
        <v>0</v>
      </c>
    </row>
    <row r="13" spans="1:14">
      <c r="A13" s="196"/>
      <c r="B13" s="209"/>
      <c r="C13" s="205"/>
      <c r="D13" s="270"/>
      <c r="E13" s="270"/>
      <c r="F13" s="271"/>
      <c r="G13" s="272"/>
      <c r="H13" s="272"/>
      <c r="I13" s="273"/>
      <c r="J13" s="272"/>
      <c r="K13" s="272"/>
      <c r="L13" s="272"/>
      <c r="M13" s="274"/>
      <c r="N13" s="275">
        <f t="shared" si="0"/>
        <v>0</v>
      </c>
    </row>
    <row r="14" spans="1:14">
      <c r="A14" s="196"/>
      <c r="B14" s="209"/>
      <c r="C14" s="205"/>
      <c r="D14" s="270"/>
      <c r="E14" s="270"/>
      <c r="F14" s="271"/>
      <c r="G14" s="272"/>
      <c r="H14" s="272"/>
      <c r="I14" s="273"/>
      <c r="J14" s="272"/>
      <c r="K14" s="272"/>
      <c r="L14" s="272"/>
      <c r="M14" s="274"/>
      <c r="N14" s="275">
        <f t="shared" si="0"/>
        <v>0</v>
      </c>
    </row>
    <row r="15" spans="1:14">
      <c r="A15" s="196"/>
      <c r="B15" s="209"/>
      <c r="C15" s="205"/>
      <c r="D15" s="270"/>
      <c r="E15" s="270"/>
      <c r="F15" s="271"/>
      <c r="G15" s="272"/>
      <c r="H15" s="272"/>
      <c r="I15" s="273"/>
      <c r="J15" s="272"/>
      <c r="K15" s="272"/>
      <c r="L15" s="272"/>
      <c r="M15" s="274"/>
      <c r="N15" s="275">
        <f t="shared" si="0"/>
        <v>0</v>
      </c>
    </row>
    <row r="16" spans="1:14">
      <c r="A16" s="196"/>
      <c r="B16" s="209"/>
      <c r="C16" s="205"/>
      <c r="D16" s="270"/>
      <c r="E16" s="270"/>
      <c r="F16" s="278"/>
      <c r="G16" s="279"/>
      <c r="H16" s="279"/>
      <c r="I16" s="280"/>
      <c r="J16" s="272"/>
      <c r="K16" s="272"/>
      <c r="L16" s="281"/>
      <c r="M16" s="282"/>
      <c r="N16" s="275">
        <f t="shared" si="0"/>
        <v>0</v>
      </c>
    </row>
    <row r="17" spans="1:14">
      <c r="A17" s="215"/>
      <c r="B17" s="216"/>
      <c r="C17" s="210"/>
      <c r="D17" s="283"/>
      <c r="E17" s="283"/>
      <c r="F17" s="278"/>
      <c r="G17" s="279"/>
      <c r="H17" s="279"/>
      <c r="I17" s="280"/>
      <c r="J17" s="279"/>
      <c r="K17" s="279"/>
      <c r="L17" s="281"/>
      <c r="M17" s="282"/>
      <c r="N17" s="275">
        <f t="shared" si="0"/>
        <v>0</v>
      </c>
    </row>
    <row r="18" spans="1:14">
      <c r="A18" s="218"/>
      <c r="B18" s="219"/>
      <c r="C18" s="220"/>
      <c r="D18" s="284"/>
      <c r="E18" s="284"/>
      <c r="F18" s="285"/>
      <c r="G18" s="286"/>
      <c r="H18" s="286"/>
      <c r="I18" s="287"/>
      <c r="J18" s="288"/>
      <c r="K18" s="286"/>
      <c r="L18" s="288"/>
      <c r="M18" s="289"/>
      <c r="N18" s="290">
        <f t="shared" si="0"/>
        <v>0</v>
      </c>
    </row>
    <row r="19" spans="1:14">
      <c r="A19" s="215"/>
      <c r="B19" s="216"/>
      <c r="C19" s="210"/>
      <c r="D19" s="291"/>
      <c r="E19" s="291"/>
      <c r="F19" s="278"/>
      <c r="G19" s="279"/>
      <c r="H19" s="279"/>
      <c r="I19" s="280"/>
      <c r="J19" s="279"/>
      <c r="K19" s="279"/>
      <c r="L19" s="281"/>
      <c r="M19" s="282"/>
      <c r="N19" s="290">
        <f t="shared" si="0"/>
        <v>0</v>
      </c>
    </row>
    <row r="20" spans="1:14">
      <c r="A20" s="215"/>
      <c r="B20" s="228"/>
      <c r="C20" s="210"/>
      <c r="D20" s="291"/>
      <c r="E20" s="291"/>
      <c r="F20" s="278"/>
      <c r="G20" s="281"/>
      <c r="H20" s="281"/>
      <c r="I20" s="280"/>
      <c r="J20" s="279"/>
      <c r="K20" s="281"/>
      <c r="L20" s="281"/>
      <c r="M20" s="282"/>
      <c r="N20" s="290">
        <f t="shared" si="0"/>
        <v>0</v>
      </c>
    </row>
    <row r="21" spans="1:14">
      <c r="A21" s="215"/>
      <c r="B21" s="228"/>
      <c r="C21" s="210"/>
      <c r="D21" s="291"/>
      <c r="E21" s="291"/>
      <c r="F21" s="278"/>
      <c r="G21" s="279"/>
      <c r="H21" s="279"/>
      <c r="I21" s="280"/>
      <c r="J21" s="292"/>
      <c r="K21" s="279"/>
      <c r="L21" s="279"/>
      <c r="M21" s="282"/>
      <c r="N21" s="290">
        <f t="shared" si="0"/>
        <v>0</v>
      </c>
    </row>
    <row r="22" spans="1:14">
      <c r="A22" s="215"/>
      <c r="B22" s="230"/>
      <c r="C22" s="210"/>
      <c r="D22" s="291"/>
      <c r="E22" s="291"/>
      <c r="F22" s="278"/>
      <c r="G22" s="281"/>
      <c r="H22" s="281"/>
      <c r="I22" s="280"/>
      <c r="J22" s="279"/>
      <c r="K22" s="279"/>
      <c r="L22" s="281"/>
      <c r="M22" s="282"/>
      <c r="N22" s="290">
        <f t="shared" si="0"/>
        <v>0</v>
      </c>
    </row>
    <row r="23" spans="1:14">
      <c r="A23" s="215"/>
      <c r="B23" s="228"/>
      <c r="C23" s="210"/>
      <c r="D23" s="291"/>
      <c r="E23" s="291"/>
      <c r="F23" s="278"/>
      <c r="G23" s="279"/>
      <c r="H23" s="279"/>
      <c r="I23" s="280"/>
      <c r="J23" s="279"/>
      <c r="K23" s="279"/>
      <c r="L23" s="279"/>
      <c r="M23" s="282"/>
      <c r="N23" s="290">
        <f t="shared" si="0"/>
        <v>0</v>
      </c>
    </row>
    <row r="24" spans="1:14">
      <c r="A24" s="215"/>
      <c r="B24" s="228"/>
      <c r="C24" s="210"/>
      <c r="D24" s="291"/>
      <c r="E24" s="291"/>
      <c r="F24" s="278"/>
      <c r="G24" s="279"/>
      <c r="H24" s="279"/>
      <c r="I24" s="280"/>
      <c r="J24" s="279"/>
      <c r="K24" s="279"/>
      <c r="L24" s="281"/>
      <c r="M24" s="282"/>
      <c r="N24" s="290">
        <f t="shared" si="0"/>
        <v>0</v>
      </c>
    </row>
    <row r="25" spans="1:14">
      <c r="A25" s="215"/>
      <c r="B25" s="231"/>
      <c r="C25" s="210"/>
      <c r="D25" s="291"/>
      <c r="E25" s="291"/>
      <c r="F25" s="278"/>
      <c r="G25" s="279"/>
      <c r="H25" s="279"/>
      <c r="I25" s="292"/>
      <c r="J25" s="292"/>
      <c r="K25" s="279"/>
      <c r="L25" s="281"/>
      <c r="M25" s="282"/>
      <c r="N25" s="290">
        <f t="shared" si="0"/>
        <v>0</v>
      </c>
    </row>
    <row r="26" spans="1:14">
      <c r="A26" s="215"/>
      <c r="B26" s="232"/>
      <c r="C26" s="229"/>
      <c r="D26" s="291"/>
      <c r="E26" s="291"/>
      <c r="F26" s="293"/>
      <c r="G26" s="279"/>
      <c r="H26" s="279"/>
      <c r="I26" s="292"/>
      <c r="J26" s="292"/>
      <c r="K26" s="279"/>
      <c r="L26" s="281"/>
      <c r="M26" s="282"/>
      <c r="N26" s="290">
        <f t="shared" si="0"/>
        <v>0</v>
      </c>
    </row>
    <row r="27" spans="1:14">
      <c r="A27" s="196"/>
      <c r="B27" s="234"/>
      <c r="C27" s="200"/>
      <c r="D27" s="294"/>
      <c r="E27" s="294"/>
      <c r="F27" s="295"/>
      <c r="G27" s="272"/>
      <c r="H27" s="272"/>
      <c r="I27" s="296"/>
      <c r="J27" s="296"/>
      <c r="K27" s="297"/>
      <c r="L27" s="276"/>
      <c r="M27" s="274"/>
      <c r="N27" s="290">
        <f t="shared" si="0"/>
        <v>0</v>
      </c>
    </row>
    <row r="28" spans="1:14">
      <c r="A28" s="196"/>
      <c r="B28" s="234"/>
      <c r="C28" s="200"/>
      <c r="D28" s="294"/>
      <c r="E28" s="294"/>
      <c r="F28" s="295"/>
      <c r="G28" s="272"/>
      <c r="H28" s="272"/>
      <c r="I28" s="296"/>
      <c r="J28" s="296"/>
      <c r="K28" s="272"/>
      <c r="L28" s="276"/>
      <c r="M28" s="274"/>
      <c r="N28" s="290">
        <f t="shared" si="0"/>
        <v>0</v>
      </c>
    </row>
    <row r="29" spans="1:14">
      <c r="A29" s="238"/>
      <c r="B29" s="239"/>
      <c r="C29" s="200"/>
      <c r="D29" s="294"/>
      <c r="E29" s="294"/>
      <c r="F29" s="295"/>
      <c r="G29" s="272"/>
      <c r="H29" s="272"/>
      <c r="I29" s="296"/>
      <c r="J29" s="296"/>
      <c r="K29" s="272"/>
      <c r="L29" s="276"/>
      <c r="M29" s="274"/>
      <c r="N29" s="290">
        <f t="shared" si="0"/>
        <v>0</v>
      </c>
    </row>
    <row r="30" spans="1:14">
      <c r="A30" s="238"/>
      <c r="B30" s="234"/>
      <c r="C30" s="200"/>
      <c r="D30" s="294"/>
      <c r="E30" s="294"/>
      <c r="F30" s="295"/>
      <c r="G30" s="272"/>
      <c r="H30" s="272"/>
      <c r="I30" s="296"/>
      <c r="J30" s="296"/>
      <c r="K30" s="272"/>
      <c r="L30" s="276"/>
      <c r="M30" s="274"/>
      <c r="N30" s="290">
        <f t="shared" si="0"/>
        <v>0</v>
      </c>
    </row>
    <row r="31" spans="1:14">
      <c r="A31" s="238"/>
      <c r="B31" s="234"/>
      <c r="C31" s="200"/>
      <c r="D31" s="294"/>
      <c r="E31" s="294"/>
      <c r="F31" s="295"/>
      <c r="G31" s="272"/>
      <c r="H31" s="272"/>
      <c r="I31" s="297"/>
      <c r="J31" s="297"/>
      <c r="K31" s="296"/>
      <c r="L31" s="276"/>
      <c r="M31" s="274"/>
      <c r="N31" s="290">
        <f t="shared" si="0"/>
        <v>0</v>
      </c>
    </row>
    <row r="32" spans="1:14" ht="15.75" thickBot="1">
      <c r="A32" s="238"/>
      <c r="B32" s="234"/>
      <c r="C32" s="200"/>
      <c r="D32" s="298"/>
      <c r="E32" s="298"/>
      <c r="F32" s="295"/>
      <c r="G32" s="297"/>
      <c r="H32" s="297"/>
      <c r="I32" s="297"/>
      <c r="J32" s="299"/>
      <c r="K32" s="296"/>
      <c r="L32" s="276"/>
      <c r="M32" s="274"/>
      <c r="N32" s="242">
        <f>SUM(N6:N31)</f>
        <v>35970</v>
      </c>
    </row>
    <row r="33" spans="1:14" ht="15.75" thickBot="1">
      <c r="A33" s="243" t="s">
        <v>8</v>
      </c>
      <c r="B33" s="244"/>
      <c r="C33" s="245"/>
      <c r="D33" s="300"/>
      <c r="E33" s="300"/>
      <c r="F33" s="300"/>
      <c r="G33" s="268">
        <f>SUM(G6:G32)</f>
        <v>35970</v>
      </c>
      <c r="H33" s="268">
        <f>SUM(H6:H32)</f>
        <v>0</v>
      </c>
      <c r="I33" s="301">
        <f>SUM(I6:I32)</f>
        <v>0</v>
      </c>
      <c r="J33" s="302">
        <f>SUM(J6:J31)</f>
        <v>0</v>
      </c>
      <c r="K33" s="303">
        <f>SUM(K6:K31)</f>
        <v>35970</v>
      </c>
      <c r="L33" s="274">
        <f>SUM(L6:L32)</f>
        <v>0</v>
      </c>
      <c r="M33" s="274">
        <f>SUM(M6:M32)</f>
        <v>0</v>
      </c>
      <c r="N33" s="242">
        <f>SUM(J33:M33)</f>
        <v>35970</v>
      </c>
    </row>
    <row r="34" spans="1:14">
      <c r="A34" s="178"/>
      <c r="B34" s="178"/>
      <c r="C34" s="178"/>
      <c r="D34" s="235"/>
      <c r="E34" s="178"/>
      <c r="F34" s="178"/>
      <c r="G34" s="178"/>
      <c r="H34" s="185" t="s">
        <v>7</v>
      </c>
      <c r="I34" s="251"/>
      <c r="J34" s="252"/>
      <c r="K34" s="253"/>
      <c r="L34" s="246"/>
      <c r="M34" s="246"/>
      <c r="N34" s="178"/>
    </row>
    <row r="35" spans="1:14">
      <c r="A35" s="243" t="s">
        <v>6</v>
      </c>
      <c r="B35" s="243"/>
      <c r="C35" s="178"/>
      <c r="D35" s="235"/>
      <c r="E35" s="254" t="s">
        <v>5</v>
      </c>
      <c r="F35" s="254"/>
      <c r="G35" s="178" t="s">
        <v>4</v>
      </c>
      <c r="H35" s="255"/>
      <c r="I35" s="256"/>
      <c r="J35" s="246"/>
      <c r="K35" s="197"/>
      <c r="L35" s="257"/>
      <c r="M35" s="257"/>
      <c r="N35" s="178"/>
    </row>
    <row r="36" spans="1:14">
      <c r="A36" s="243" t="s">
        <v>3</v>
      </c>
      <c r="B36" s="258"/>
      <c r="C36" s="259"/>
      <c r="D36" s="178"/>
      <c r="E36" s="362">
        <v>545</v>
      </c>
      <c r="F36" s="362"/>
      <c r="G36" s="178"/>
      <c r="H36" s="260"/>
      <c r="I36" s="203"/>
      <c r="J36" s="257"/>
      <c r="K36" s="257"/>
      <c r="L36" s="257"/>
      <c r="M36" s="257"/>
      <c r="N36" s="261"/>
    </row>
    <row r="37" spans="1:14">
      <c r="A37" s="243" t="s">
        <v>2</v>
      </c>
      <c r="B37" s="178"/>
      <c r="C37" s="267">
        <v>0</v>
      </c>
      <c r="D37" s="178"/>
      <c r="E37" s="178"/>
      <c r="F37" s="178"/>
      <c r="G37" s="178"/>
      <c r="H37" s="254"/>
      <c r="I37" s="203"/>
      <c r="J37" s="257"/>
      <c r="K37" s="257"/>
      <c r="L37" s="257"/>
      <c r="M37" s="257"/>
      <c r="N37" s="261"/>
    </row>
    <row r="38" spans="1:14">
      <c r="A38" s="178"/>
      <c r="B38" s="178"/>
      <c r="C38" s="268">
        <f>C37*E36</f>
        <v>0</v>
      </c>
      <c r="D38" s="178"/>
      <c r="E38" s="178"/>
      <c r="F38" s="178"/>
      <c r="G38" s="178"/>
      <c r="H38" s="257"/>
      <c r="I38" s="257"/>
      <c r="J38" s="257"/>
      <c r="K38" s="178"/>
      <c r="L38" s="257"/>
      <c r="M38" s="257"/>
      <c r="N38" s="261"/>
    </row>
    <row r="39" spans="1:14" ht="15.75" thickBot="1">
      <c r="A39" s="243" t="s">
        <v>1</v>
      </c>
      <c r="B39" s="178"/>
      <c r="C39" s="269">
        <v>0</v>
      </c>
      <c r="D39" s="178"/>
      <c r="E39" s="178"/>
      <c r="F39" s="178"/>
      <c r="G39" s="178"/>
      <c r="H39" s="178"/>
      <c r="I39" s="178"/>
      <c r="J39" s="178"/>
      <c r="K39" s="178"/>
      <c r="L39" s="178"/>
      <c r="M39" s="178"/>
      <c r="N39" s="178"/>
    </row>
    <row r="40" spans="1:14" ht="15.75" thickBot="1">
      <c r="A40" s="363" t="s">
        <v>0</v>
      </c>
      <c r="B40" s="364"/>
      <c r="C40" s="266">
        <f>SUM(C38+C39)</f>
        <v>0</v>
      </c>
      <c r="D40" s="265"/>
      <c r="E40" s="178"/>
      <c r="F40" s="178"/>
      <c r="G40" s="178"/>
      <c r="H40" s="178"/>
      <c r="I40" s="178"/>
      <c r="J40" s="178"/>
      <c r="K40" s="178"/>
      <c r="L40" s="178"/>
      <c r="M40" s="178"/>
      <c r="N40" s="235"/>
    </row>
  </sheetData>
  <mergeCells count="5">
    <mergeCell ref="D3:E3"/>
    <mergeCell ref="K3:M3"/>
    <mergeCell ref="H4:I4"/>
    <mergeCell ref="E36:F36"/>
    <mergeCell ref="A40:B40"/>
  </mergeCells>
  <pageMargins left="0.5" right="0.21" top="0.74803149606299213" bottom="0.74803149606299213" header="0.31496062992125984" footer="0.31496062992125984"/>
  <pageSetup paperSize="9" scale="84" orientation="landscape" horizontalDpi="200" verticalDpi="200" r:id="rId1"/>
</worksheet>
</file>

<file path=xl/worksheets/sheet3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40"/>
  <sheetViews>
    <sheetView topLeftCell="A22" workbookViewId="0">
      <selection activeCell="D37" sqref="D37"/>
    </sheetView>
  </sheetViews>
  <sheetFormatPr baseColWidth="10" defaultRowHeight="15"/>
  <cols>
    <col min="1" max="1" width="5.5703125" customWidth="1"/>
    <col min="2" max="2" width="16" customWidth="1"/>
    <col min="3" max="3" width="15" customWidth="1"/>
    <col min="4" max="4" width="13.5703125" customWidth="1"/>
    <col min="5" max="5" width="10.42578125" customWidth="1"/>
    <col min="6" max="6" width="9.140625" customWidth="1"/>
    <col min="7" max="7" width="10.85546875" customWidth="1"/>
    <col min="8" max="9" width="9.85546875" customWidth="1"/>
    <col min="10" max="10" width="10" customWidth="1"/>
    <col min="11" max="11" width="9.7109375" customWidth="1"/>
    <col min="12" max="12" width="12" customWidth="1"/>
    <col min="13" max="13" width="9.140625" customWidth="1"/>
    <col min="14" max="14" width="9.42578125" customWidth="1"/>
  </cols>
  <sheetData>
    <row r="1" spans="1:14" ht="15.75" thickBot="1">
      <c r="A1" s="178"/>
      <c r="B1" s="179"/>
      <c r="C1" s="180" t="s">
        <v>25</v>
      </c>
      <c r="D1" s="181"/>
      <c r="E1" s="182"/>
      <c r="F1" s="183"/>
      <c r="G1" s="178"/>
      <c r="H1" s="178"/>
      <c r="I1" s="178"/>
      <c r="J1" s="184" t="s">
        <v>24</v>
      </c>
      <c r="K1" s="185"/>
      <c r="L1" s="178"/>
      <c r="M1" s="178"/>
      <c r="N1" s="178"/>
    </row>
    <row r="2" spans="1:14" ht="15.75" thickBot="1">
      <c r="A2" s="178"/>
      <c r="B2" s="186"/>
      <c r="C2" s="187"/>
      <c r="D2" s="187"/>
      <c r="E2" s="187"/>
      <c r="F2" s="178"/>
      <c r="G2" s="178"/>
      <c r="H2" s="178"/>
      <c r="I2" s="188"/>
      <c r="J2" s="178"/>
      <c r="K2" s="186"/>
      <c r="L2" s="186"/>
      <c r="M2" s="186"/>
      <c r="N2" s="186"/>
    </row>
    <row r="3" spans="1:14" ht="15.75" thickBot="1">
      <c r="A3" s="189" t="s">
        <v>23</v>
      </c>
      <c r="B3" s="190"/>
      <c r="C3" s="182"/>
      <c r="D3" s="356" t="s">
        <v>186</v>
      </c>
      <c r="E3" s="357"/>
      <c r="F3" s="191"/>
      <c r="G3" s="178"/>
      <c r="H3" s="178"/>
      <c r="I3" s="178"/>
      <c r="J3" s="189"/>
      <c r="K3" s="365">
        <v>40309</v>
      </c>
      <c r="L3" s="366"/>
      <c r="M3" s="367"/>
      <c r="N3" s="192" t="s">
        <v>26</v>
      </c>
    </row>
    <row r="4" spans="1:14">
      <c r="A4" s="178"/>
      <c r="B4" s="193"/>
      <c r="C4" s="193"/>
      <c r="D4" s="193"/>
      <c r="E4" s="193"/>
      <c r="F4" s="178"/>
      <c r="G4" s="178"/>
      <c r="H4" s="361" t="s">
        <v>22</v>
      </c>
      <c r="I4" s="361"/>
      <c r="J4" s="178"/>
      <c r="K4" s="193"/>
      <c r="L4" s="193"/>
      <c r="M4" s="194"/>
      <c r="N4" s="193"/>
    </row>
    <row r="5" spans="1:14">
      <c r="A5" s="195" t="s">
        <v>21</v>
      </c>
      <c r="B5" s="195" t="s">
        <v>20</v>
      </c>
      <c r="C5" s="195" t="s">
        <v>19</v>
      </c>
      <c r="D5" s="195" t="s">
        <v>18</v>
      </c>
      <c r="E5" s="195" t="s">
        <v>17</v>
      </c>
      <c r="F5" s="195" t="s">
        <v>16</v>
      </c>
      <c r="G5" s="195" t="s">
        <v>15</v>
      </c>
      <c r="H5" s="195" t="s">
        <v>14</v>
      </c>
      <c r="I5" s="195" t="s">
        <v>13</v>
      </c>
      <c r="J5" s="195" t="s">
        <v>12</v>
      </c>
      <c r="K5" s="195" t="s">
        <v>11</v>
      </c>
      <c r="L5" s="195" t="s">
        <v>10</v>
      </c>
      <c r="M5" s="195" t="s">
        <v>9</v>
      </c>
      <c r="N5" s="195" t="s">
        <v>0</v>
      </c>
    </row>
    <row r="6" spans="1:14">
      <c r="A6" s="196" t="s">
        <v>87</v>
      </c>
      <c r="B6" s="197" t="s">
        <v>187</v>
      </c>
      <c r="C6" s="198" t="s">
        <v>151</v>
      </c>
      <c r="D6" s="199">
        <v>40309</v>
      </c>
      <c r="E6" s="199">
        <v>40310</v>
      </c>
      <c r="F6" s="200" t="s">
        <v>188</v>
      </c>
      <c r="G6" s="201">
        <v>29975</v>
      </c>
      <c r="H6" s="201" t="s">
        <v>189</v>
      </c>
      <c r="I6" s="202">
        <v>49050</v>
      </c>
      <c r="J6" s="201">
        <v>79025</v>
      </c>
      <c r="K6" s="201"/>
      <c r="L6" s="201"/>
      <c r="M6" s="203"/>
      <c r="N6" s="204">
        <f>SUM(G6:I6)</f>
        <v>79025</v>
      </c>
    </row>
    <row r="7" spans="1:14" ht="13.5" customHeight="1">
      <c r="A7" s="196"/>
      <c r="B7" s="205" t="s">
        <v>182</v>
      </c>
      <c r="C7" s="198" t="s">
        <v>151</v>
      </c>
      <c r="D7" s="199"/>
      <c r="E7" s="199"/>
      <c r="F7" s="200">
        <v>33925</v>
      </c>
      <c r="G7" s="201"/>
      <c r="H7" s="201" t="s">
        <v>190</v>
      </c>
      <c r="I7" s="202">
        <v>59950</v>
      </c>
      <c r="J7" s="201"/>
      <c r="K7" s="201">
        <v>59950</v>
      </c>
      <c r="L7" s="201"/>
      <c r="M7" s="206"/>
      <c r="N7" s="204">
        <f>SUM(G7:I7)</f>
        <v>59950</v>
      </c>
    </row>
    <row r="8" spans="1:14">
      <c r="A8" s="196"/>
      <c r="B8" s="207"/>
      <c r="C8" s="198"/>
      <c r="D8" s="208"/>
      <c r="E8" s="208"/>
      <c r="F8" s="200"/>
      <c r="G8" s="201"/>
      <c r="H8" s="201"/>
      <c r="I8" s="202"/>
      <c r="J8" s="201"/>
      <c r="K8" s="201"/>
      <c r="L8" s="201"/>
      <c r="M8" s="203"/>
      <c r="N8" s="204">
        <f>SUM(G8:I8)</f>
        <v>0</v>
      </c>
    </row>
    <row r="9" spans="1:14">
      <c r="A9" s="196"/>
      <c r="B9" s="207"/>
      <c r="C9" s="198"/>
      <c r="D9" s="208"/>
      <c r="E9" s="208"/>
      <c r="F9" s="200"/>
      <c r="G9" s="201"/>
      <c r="H9" s="201"/>
      <c r="I9" s="202"/>
      <c r="J9" s="201"/>
      <c r="K9" s="201"/>
      <c r="L9" s="201"/>
      <c r="M9" s="203"/>
      <c r="N9" s="204">
        <f t="shared" ref="N9:N31" si="0">SUM(G9+I9)</f>
        <v>0</v>
      </c>
    </row>
    <row r="10" spans="1:14">
      <c r="A10" s="196"/>
      <c r="B10" s="198"/>
      <c r="C10" s="198"/>
      <c r="D10" s="199"/>
      <c r="E10" s="199"/>
      <c r="F10" s="200"/>
      <c r="G10" s="201"/>
      <c r="H10" s="201"/>
      <c r="I10" s="202"/>
      <c r="J10" s="201"/>
      <c r="K10" s="201"/>
      <c r="L10" s="201"/>
      <c r="M10" s="203"/>
      <c r="N10" s="204">
        <f t="shared" si="0"/>
        <v>0</v>
      </c>
    </row>
    <row r="11" spans="1:14">
      <c r="A11" s="196"/>
      <c r="B11" s="198"/>
      <c r="C11" s="198"/>
      <c r="D11" s="199"/>
      <c r="E11" s="199"/>
      <c r="F11" s="200"/>
      <c r="G11" s="201"/>
      <c r="H11" s="201"/>
      <c r="I11" s="202"/>
      <c r="J11" s="201"/>
      <c r="K11" s="201"/>
      <c r="L11" s="201"/>
      <c r="M11" s="203"/>
      <c r="N11" s="204">
        <f t="shared" si="0"/>
        <v>0</v>
      </c>
    </row>
    <row r="12" spans="1:14">
      <c r="A12" s="196"/>
      <c r="B12" s="198"/>
      <c r="C12" s="198"/>
      <c r="D12" s="199"/>
      <c r="E12" s="199"/>
      <c r="F12" s="200"/>
      <c r="G12" s="201"/>
      <c r="H12" s="201"/>
      <c r="I12" s="202"/>
      <c r="J12" s="201"/>
      <c r="K12" s="201"/>
      <c r="L12" s="201"/>
      <c r="M12" s="203"/>
      <c r="N12" s="204">
        <f t="shared" si="0"/>
        <v>0</v>
      </c>
    </row>
    <row r="13" spans="1:14">
      <c r="A13" s="196"/>
      <c r="B13" s="209"/>
      <c r="C13" s="205"/>
      <c r="D13" s="199"/>
      <c r="E13" s="199"/>
      <c r="F13" s="200"/>
      <c r="G13" s="201"/>
      <c r="H13" s="201"/>
      <c r="I13" s="202"/>
      <c r="J13" s="201"/>
      <c r="K13" s="201"/>
      <c r="L13" s="201"/>
      <c r="M13" s="203"/>
      <c r="N13" s="204">
        <f t="shared" si="0"/>
        <v>0</v>
      </c>
    </row>
    <row r="14" spans="1:14">
      <c r="A14" s="196"/>
      <c r="B14" s="209"/>
      <c r="C14" s="205"/>
      <c r="D14" s="199"/>
      <c r="E14" s="199"/>
      <c r="F14" s="200"/>
      <c r="G14" s="201"/>
      <c r="H14" s="201"/>
      <c r="I14" s="202"/>
      <c r="J14" s="201"/>
      <c r="K14" s="201"/>
      <c r="L14" s="201"/>
      <c r="M14" s="203"/>
      <c r="N14" s="204">
        <f t="shared" si="0"/>
        <v>0</v>
      </c>
    </row>
    <row r="15" spans="1:14">
      <c r="A15" s="196"/>
      <c r="B15" s="209"/>
      <c r="C15" s="205"/>
      <c r="D15" s="199"/>
      <c r="E15" s="199"/>
      <c r="F15" s="200"/>
      <c r="G15" s="201"/>
      <c r="H15" s="201"/>
      <c r="I15" s="202"/>
      <c r="J15" s="201"/>
      <c r="K15" s="201"/>
      <c r="L15" s="201"/>
      <c r="M15" s="203"/>
      <c r="N15" s="204">
        <f t="shared" si="0"/>
        <v>0</v>
      </c>
    </row>
    <row r="16" spans="1:14">
      <c r="A16" s="196"/>
      <c r="B16" s="209"/>
      <c r="C16" s="205"/>
      <c r="D16" s="199"/>
      <c r="E16" s="199"/>
      <c r="F16" s="210"/>
      <c r="G16" s="211"/>
      <c r="H16" s="211"/>
      <c r="I16" s="212"/>
      <c r="J16" s="201"/>
      <c r="K16" s="201"/>
      <c r="L16" s="213"/>
      <c r="M16" s="214"/>
      <c r="N16" s="204">
        <f t="shared" si="0"/>
        <v>0</v>
      </c>
    </row>
    <row r="17" spans="1:14">
      <c r="A17" s="215"/>
      <c r="B17" s="216"/>
      <c r="C17" s="210"/>
      <c r="D17" s="217"/>
      <c r="E17" s="217"/>
      <c r="F17" s="210"/>
      <c r="G17" s="211"/>
      <c r="H17" s="211"/>
      <c r="I17" s="212"/>
      <c r="J17" s="211"/>
      <c r="K17" s="211"/>
      <c r="L17" s="213"/>
      <c r="M17" s="214"/>
      <c r="N17" s="204">
        <f t="shared" si="0"/>
        <v>0</v>
      </c>
    </row>
    <row r="18" spans="1:14">
      <c r="A18" s="218"/>
      <c r="B18" s="219"/>
      <c r="C18" s="220"/>
      <c r="D18" s="221"/>
      <c r="E18" s="221"/>
      <c r="F18" s="220"/>
      <c r="G18" s="222"/>
      <c r="H18" s="222"/>
      <c r="I18" s="223"/>
      <c r="J18" s="224"/>
      <c r="K18" s="222"/>
      <c r="L18" s="224"/>
      <c r="M18" s="225"/>
      <c r="N18" s="226">
        <f t="shared" si="0"/>
        <v>0</v>
      </c>
    </row>
    <row r="19" spans="1:14">
      <c r="A19" s="215"/>
      <c r="B19" s="216"/>
      <c r="C19" s="210"/>
      <c r="D19" s="227"/>
      <c r="E19" s="227"/>
      <c r="F19" s="210"/>
      <c r="G19" s="211"/>
      <c r="H19" s="211"/>
      <c r="I19" s="212"/>
      <c r="J19" s="211"/>
      <c r="K19" s="211"/>
      <c r="L19" s="213"/>
      <c r="M19" s="214"/>
      <c r="N19" s="226">
        <f t="shared" si="0"/>
        <v>0</v>
      </c>
    </row>
    <row r="20" spans="1:14">
      <c r="A20" s="215"/>
      <c r="B20" s="228"/>
      <c r="C20" s="210"/>
      <c r="D20" s="227"/>
      <c r="E20" s="227"/>
      <c r="F20" s="210"/>
      <c r="G20" s="213"/>
      <c r="H20" s="213"/>
      <c r="I20" s="212"/>
      <c r="J20" s="211"/>
      <c r="K20" s="213"/>
      <c r="L20" s="213"/>
      <c r="M20" s="214"/>
      <c r="N20" s="226">
        <f t="shared" si="0"/>
        <v>0</v>
      </c>
    </row>
    <row r="21" spans="1:14">
      <c r="A21" s="215"/>
      <c r="B21" s="228"/>
      <c r="C21" s="210"/>
      <c r="D21" s="227"/>
      <c r="E21" s="227"/>
      <c r="F21" s="210"/>
      <c r="G21" s="211"/>
      <c r="H21" s="211"/>
      <c r="I21" s="212"/>
      <c r="J21" s="229"/>
      <c r="K21" s="211"/>
      <c r="L21" s="211"/>
      <c r="M21" s="214"/>
      <c r="N21" s="226">
        <f t="shared" si="0"/>
        <v>0</v>
      </c>
    </row>
    <row r="22" spans="1:14">
      <c r="A22" s="215"/>
      <c r="B22" s="230"/>
      <c r="C22" s="210"/>
      <c r="D22" s="227"/>
      <c r="E22" s="227"/>
      <c r="F22" s="210"/>
      <c r="G22" s="213"/>
      <c r="H22" s="213"/>
      <c r="I22" s="212"/>
      <c r="J22" s="211"/>
      <c r="K22" s="211"/>
      <c r="L22" s="213"/>
      <c r="M22" s="214"/>
      <c r="N22" s="226">
        <f t="shared" si="0"/>
        <v>0</v>
      </c>
    </row>
    <row r="23" spans="1:14">
      <c r="A23" s="215"/>
      <c r="B23" s="228"/>
      <c r="C23" s="210"/>
      <c r="D23" s="227"/>
      <c r="E23" s="227"/>
      <c r="F23" s="210"/>
      <c r="G23" s="211"/>
      <c r="H23" s="211"/>
      <c r="I23" s="212"/>
      <c r="J23" s="211"/>
      <c r="K23" s="211"/>
      <c r="L23" s="211"/>
      <c r="M23" s="214"/>
      <c r="N23" s="226">
        <f t="shared" si="0"/>
        <v>0</v>
      </c>
    </row>
    <row r="24" spans="1:14">
      <c r="A24" s="215"/>
      <c r="B24" s="228"/>
      <c r="C24" s="210"/>
      <c r="D24" s="227"/>
      <c r="E24" s="227"/>
      <c r="F24" s="210"/>
      <c r="G24" s="211"/>
      <c r="H24" s="211"/>
      <c r="I24" s="212"/>
      <c r="J24" s="211"/>
      <c r="K24" s="211"/>
      <c r="L24" s="213"/>
      <c r="M24" s="214"/>
      <c r="N24" s="226">
        <f t="shared" si="0"/>
        <v>0</v>
      </c>
    </row>
    <row r="25" spans="1:14">
      <c r="A25" s="215"/>
      <c r="B25" s="231"/>
      <c r="C25" s="210"/>
      <c r="D25" s="227"/>
      <c r="E25" s="227"/>
      <c r="F25" s="210"/>
      <c r="G25" s="211"/>
      <c r="H25" s="211"/>
      <c r="I25" s="229"/>
      <c r="J25" s="229"/>
      <c r="K25" s="211"/>
      <c r="L25" s="213"/>
      <c r="M25" s="214"/>
      <c r="N25" s="226">
        <f t="shared" si="0"/>
        <v>0</v>
      </c>
    </row>
    <row r="26" spans="1:14">
      <c r="A26" s="215"/>
      <c r="B26" s="232"/>
      <c r="C26" s="229"/>
      <c r="D26" s="227"/>
      <c r="E26" s="227"/>
      <c r="F26" s="233"/>
      <c r="G26" s="211"/>
      <c r="H26" s="211"/>
      <c r="I26" s="229"/>
      <c r="J26" s="229"/>
      <c r="K26" s="211"/>
      <c r="L26" s="213"/>
      <c r="M26" s="214"/>
      <c r="N26" s="226">
        <f t="shared" si="0"/>
        <v>0</v>
      </c>
    </row>
    <row r="27" spans="1:14">
      <c r="A27" s="196"/>
      <c r="B27" s="234"/>
      <c r="C27" s="200"/>
      <c r="D27" s="235"/>
      <c r="E27" s="235"/>
      <c r="F27" s="236"/>
      <c r="G27" s="201"/>
      <c r="H27" s="201"/>
      <c r="I27" s="237"/>
      <c r="J27" s="237"/>
      <c r="K27" s="197"/>
      <c r="L27" s="206"/>
      <c r="M27" s="203"/>
      <c r="N27" s="226">
        <f t="shared" si="0"/>
        <v>0</v>
      </c>
    </row>
    <row r="28" spans="1:14">
      <c r="A28" s="196"/>
      <c r="B28" s="234"/>
      <c r="C28" s="200"/>
      <c r="D28" s="235"/>
      <c r="E28" s="235"/>
      <c r="F28" s="236"/>
      <c r="G28" s="201"/>
      <c r="H28" s="201"/>
      <c r="I28" s="237"/>
      <c r="J28" s="237"/>
      <c r="K28" s="201"/>
      <c r="L28" s="206"/>
      <c r="M28" s="203"/>
      <c r="N28" s="226">
        <f t="shared" si="0"/>
        <v>0</v>
      </c>
    </row>
    <row r="29" spans="1:14">
      <c r="A29" s="238"/>
      <c r="B29" s="239"/>
      <c r="C29" s="200"/>
      <c r="D29" s="235"/>
      <c r="E29" s="235"/>
      <c r="F29" s="236"/>
      <c r="G29" s="201"/>
      <c r="H29" s="201"/>
      <c r="I29" s="237"/>
      <c r="J29" s="237"/>
      <c r="K29" s="201"/>
      <c r="L29" s="206"/>
      <c r="M29" s="203"/>
      <c r="N29" s="226">
        <f t="shared" si="0"/>
        <v>0</v>
      </c>
    </row>
    <row r="30" spans="1:14">
      <c r="A30" s="238"/>
      <c r="B30" s="234"/>
      <c r="C30" s="200"/>
      <c r="D30" s="235"/>
      <c r="E30" s="235"/>
      <c r="F30" s="236"/>
      <c r="G30" s="201"/>
      <c r="H30" s="201"/>
      <c r="I30" s="237"/>
      <c r="J30" s="237"/>
      <c r="K30" s="201"/>
      <c r="L30" s="206"/>
      <c r="M30" s="203"/>
      <c r="N30" s="226">
        <f t="shared" si="0"/>
        <v>0</v>
      </c>
    </row>
    <row r="31" spans="1:14">
      <c r="A31" s="238"/>
      <c r="B31" s="234"/>
      <c r="C31" s="200"/>
      <c r="D31" s="235"/>
      <c r="E31" s="235"/>
      <c r="F31" s="236"/>
      <c r="G31" s="201"/>
      <c r="H31" s="201"/>
      <c r="I31" s="197"/>
      <c r="J31" s="197"/>
      <c r="K31" s="237"/>
      <c r="L31" s="206"/>
      <c r="M31" s="203"/>
      <c r="N31" s="226">
        <f t="shared" si="0"/>
        <v>0</v>
      </c>
    </row>
    <row r="32" spans="1:14" ht="15.75" thickBot="1">
      <c r="A32" s="238"/>
      <c r="B32" s="234"/>
      <c r="C32" s="200"/>
      <c r="D32" s="240"/>
      <c r="E32" s="240"/>
      <c r="F32" s="236"/>
      <c r="G32" s="197"/>
      <c r="H32" s="197"/>
      <c r="I32" s="197"/>
      <c r="J32" s="241"/>
      <c r="K32" s="237"/>
      <c r="L32" s="206"/>
      <c r="M32" s="203"/>
      <c r="N32" s="242">
        <f>SUM(N6:N31)</f>
        <v>138975</v>
      </c>
    </row>
    <row r="33" spans="1:14" ht="15.75" thickBot="1">
      <c r="A33" s="243" t="s">
        <v>8</v>
      </c>
      <c r="B33" s="244"/>
      <c r="C33" s="245"/>
      <c r="D33" s="246"/>
      <c r="E33" s="246"/>
      <c r="F33" s="246"/>
      <c r="G33" s="247">
        <f>SUM(G6:G32)</f>
        <v>29975</v>
      </c>
      <c r="H33" s="247">
        <f>SUM(H6:H32)</f>
        <v>0</v>
      </c>
      <c r="I33" s="248">
        <f>SUM(I6:I32)</f>
        <v>109000</v>
      </c>
      <c r="J33" s="249">
        <f>SUM(J6:J31)</f>
        <v>79025</v>
      </c>
      <c r="K33" s="250">
        <f>SUM(K6:K31)</f>
        <v>59950</v>
      </c>
      <c r="L33" s="203">
        <f>SUM(L6:L32)</f>
        <v>0</v>
      </c>
      <c r="M33" s="203">
        <f>SUM(M6:M32)</f>
        <v>0</v>
      </c>
      <c r="N33" s="242">
        <f>SUM(J33:M33)</f>
        <v>138975</v>
      </c>
    </row>
    <row r="34" spans="1:14">
      <c r="A34" s="178"/>
      <c r="B34" s="178"/>
      <c r="C34" s="178"/>
      <c r="D34" s="235"/>
      <c r="E34" s="178"/>
      <c r="F34" s="178"/>
      <c r="G34" s="178"/>
      <c r="H34" s="185" t="s">
        <v>7</v>
      </c>
      <c r="I34" s="251"/>
      <c r="J34" s="252"/>
      <c r="K34" s="253"/>
      <c r="L34" s="246"/>
      <c r="M34" s="246"/>
      <c r="N34" s="178"/>
    </row>
    <row r="35" spans="1:14">
      <c r="A35" s="243" t="s">
        <v>6</v>
      </c>
      <c r="B35" s="243"/>
      <c r="C35" s="178"/>
      <c r="D35" s="235"/>
      <c r="E35" s="254" t="s">
        <v>5</v>
      </c>
      <c r="F35" s="254"/>
      <c r="G35" s="178" t="s">
        <v>4</v>
      </c>
      <c r="H35" s="255"/>
      <c r="I35" s="256"/>
      <c r="J35" s="246"/>
      <c r="K35" s="197"/>
      <c r="L35" s="257"/>
      <c r="M35" s="257"/>
      <c r="N35" s="178"/>
    </row>
    <row r="36" spans="1:14">
      <c r="A36" s="243" t="s">
        <v>3</v>
      </c>
      <c r="B36" s="258"/>
      <c r="C36" s="259"/>
      <c r="D36" s="178"/>
      <c r="E36" s="362">
        <v>545</v>
      </c>
      <c r="F36" s="362"/>
      <c r="G36" s="178"/>
      <c r="H36" s="260"/>
      <c r="I36" s="203"/>
      <c r="J36" s="257"/>
      <c r="K36" s="257"/>
      <c r="L36" s="257"/>
      <c r="M36" s="257"/>
      <c r="N36" s="261"/>
    </row>
    <row r="37" spans="1:14">
      <c r="A37" s="243" t="s">
        <v>2</v>
      </c>
      <c r="B37" s="178"/>
      <c r="C37" s="267">
        <v>145</v>
      </c>
      <c r="D37" s="178"/>
      <c r="E37" s="178"/>
      <c r="F37" s="178"/>
      <c r="G37" s="178"/>
      <c r="H37" s="254"/>
      <c r="I37" s="203"/>
      <c r="J37" s="257"/>
      <c r="K37" s="257"/>
      <c r="L37" s="257"/>
      <c r="M37" s="257"/>
      <c r="N37" s="261"/>
    </row>
    <row r="38" spans="1:14">
      <c r="A38" s="178"/>
      <c r="B38" s="178">
        <v>0</v>
      </c>
      <c r="C38" s="268">
        <f>C37*E36</f>
        <v>79025</v>
      </c>
      <c r="D38" s="178"/>
      <c r="E38" s="178"/>
      <c r="F38" s="178"/>
      <c r="G38" s="178"/>
      <c r="H38" s="257"/>
      <c r="I38" s="257"/>
      <c r="J38" s="257"/>
      <c r="K38" s="178"/>
      <c r="L38" s="257"/>
      <c r="M38" s="257"/>
      <c r="N38" s="261"/>
    </row>
    <row r="39" spans="1:14" ht="15.75" thickBot="1">
      <c r="A39" s="243" t="s">
        <v>1</v>
      </c>
      <c r="B39" s="178"/>
      <c r="C39" s="269">
        <v>0</v>
      </c>
      <c r="D39" s="178"/>
      <c r="E39" s="178"/>
      <c r="F39" s="178"/>
      <c r="G39" s="178"/>
      <c r="H39" s="178"/>
      <c r="I39" s="178"/>
      <c r="J39" s="178"/>
      <c r="K39" s="178"/>
      <c r="L39" s="178"/>
      <c r="M39" s="178"/>
      <c r="N39" s="178"/>
    </row>
    <row r="40" spans="1:14" ht="15.75" thickBot="1">
      <c r="A40" s="363" t="s">
        <v>0</v>
      </c>
      <c r="B40" s="364"/>
      <c r="C40" s="266">
        <f>SUM(C38+C39)</f>
        <v>79025</v>
      </c>
      <c r="D40" s="265"/>
      <c r="E40" s="178"/>
      <c r="F40" s="178"/>
      <c r="G40" s="178"/>
      <c r="H40" s="178"/>
      <c r="I40" s="178"/>
      <c r="J40" s="178"/>
      <c r="K40" s="178"/>
      <c r="L40" s="178"/>
      <c r="M40" s="178"/>
      <c r="N40" s="235"/>
    </row>
  </sheetData>
  <mergeCells count="5">
    <mergeCell ref="D3:E3"/>
    <mergeCell ref="K3:M3"/>
    <mergeCell ref="H4:I4"/>
    <mergeCell ref="E36:F36"/>
    <mergeCell ref="A40:B40"/>
  </mergeCells>
  <pageMargins left="0.5" right="0.21" top="0.74803149606299213" bottom="0.74803149606299213" header="0.31496062992125984" footer="0.31496062992125984"/>
  <pageSetup paperSize="9" scale="84" orientation="landscape" horizontalDpi="200" verticalDpi="20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43"/>
  <sheetViews>
    <sheetView topLeftCell="A4" zoomScale="85" zoomScaleNormal="85" workbookViewId="0">
      <selection activeCell="F9" sqref="F9"/>
    </sheetView>
  </sheetViews>
  <sheetFormatPr baseColWidth="10" defaultRowHeight="15"/>
  <cols>
    <col min="1" max="1" width="6.42578125" customWidth="1"/>
    <col min="2" max="2" width="17.5703125" customWidth="1"/>
    <col min="3" max="3" width="15" customWidth="1"/>
    <col min="4" max="4" width="10.7109375" customWidth="1"/>
    <col min="5" max="5" width="10.85546875" customWidth="1"/>
    <col min="6" max="6" width="9.140625" customWidth="1"/>
    <col min="7" max="7" width="12.42578125" customWidth="1"/>
    <col min="8" max="8" width="11.42578125" customWidth="1"/>
    <col min="9" max="9" width="11.28515625" customWidth="1"/>
    <col min="10" max="10" width="11.42578125" customWidth="1"/>
    <col min="11" max="11" width="11.5703125" customWidth="1"/>
    <col min="12" max="12" width="9.42578125" customWidth="1"/>
    <col min="13" max="13" width="11.28515625" customWidth="1"/>
    <col min="14" max="14" width="12.85546875" customWidth="1"/>
  </cols>
  <sheetData>
    <row r="1" spans="1:14" ht="16.5" thickBot="1">
      <c r="A1" s="1"/>
      <c r="B1" s="2"/>
      <c r="C1" s="3" t="s">
        <v>25</v>
      </c>
      <c r="D1" s="4"/>
      <c r="E1" s="5"/>
      <c r="F1" s="6"/>
      <c r="G1" s="1"/>
      <c r="H1" s="1"/>
      <c r="I1" s="1"/>
      <c r="J1" s="7" t="s">
        <v>24</v>
      </c>
      <c r="K1" s="8"/>
      <c r="L1" s="1"/>
      <c r="M1" s="1"/>
      <c r="N1" s="1"/>
    </row>
    <row r="2" spans="1:14" ht="16.5" thickBot="1">
      <c r="A2" s="1"/>
      <c r="B2" s="9"/>
      <c r="C2" s="10"/>
      <c r="D2" s="10"/>
      <c r="E2" s="10"/>
      <c r="F2" s="1"/>
      <c r="G2" s="1"/>
      <c r="H2" s="1"/>
      <c r="I2" s="11"/>
      <c r="J2" s="1"/>
      <c r="K2" s="9"/>
      <c r="L2" s="9"/>
      <c r="M2" s="9"/>
      <c r="N2" s="9"/>
    </row>
    <row r="3" spans="1:14" ht="16.5" thickBot="1">
      <c r="A3" s="12" t="s">
        <v>23</v>
      </c>
      <c r="B3" s="13"/>
      <c r="C3" s="5"/>
      <c r="D3" s="347" t="s">
        <v>30</v>
      </c>
      <c r="E3" s="348"/>
      <c r="F3" s="14"/>
      <c r="G3" s="1"/>
      <c r="H3" s="1"/>
      <c r="I3" s="1"/>
      <c r="J3" s="12"/>
      <c r="K3" s="349">
        <v>40327</v>
      </c>
      <c r="L3" s="350"/>
      <c r="M3" s="351"/>
      <c r="N3" s="15" t="s">
        <v>27</v>
      </c>
    </row>
    <row r="4" spans="1:14" ht="15.75">
      <c r="A4" s="1"/>
      <c r="B4" s="16"/>
      <c r="C4" s="16"/>
      <c r="D4" s="16"/>
      <c r="E4" s="16"/>
      <c r="F4" s="1"/>
      <c r="G4" s="1"/>
      <c r="H4" s="352" t="s">
        <v>22</v>
      </c>
      <c r="I4" s="352"/>
      <c r="J4" s="1"/>
      <c r="K4" s="16"/>
      <c r="L4" s="16"/>
      <c r="M4" s="17"/>
      <c r="N4" s="16"/>
    </row>
    <row r="5" spans="1:14" ht="15.75">
      <c r="A5" s="18" t="s">
        <v>21</v>
      </c>
      <c r="B5" s="18" t="s">
        <v>20</v>
      </c>
      <c r="C5" s="18" t="s">
        <v>19</v>
      </c>
      <c r="D5" s="18" t="s">
        <v>18</v>
      </c>
      <c r="E5" s="18" t="s">
        <v>17</v>
      </c>
      <c r="F5" s="18" t="s">
        <v>16</v>
      </c>
      <c r="G5" s="18" t="s">
        <v>15</v>
      </c>
      <c r="H5" s="18" t="s">
        <v>14</v>
      </c>
      <c r="I5" s="18" t="s">
        <v>13</v>
      </c>
      <c r="J5" s="18" t="s">
        <v>12</v>
      </c>
      <c r="K5" s="18" t="s">
        <v>11</v>
      </c>
      <c r="L5" s="18" t="s">
        <v>10</v>
      </c>
      <c r="M5" s="18" t="s">
        <v>9</v>
      </c>
      <c r="N5" s="18" t="s">
        <v>0</v>
      </c>
    </row>
    <row r="6" spans="1:14" ht="15.75">
      <c r="A6" s="19" t="s">
        <v>73</v>
      </c>
      <c r="B6" s="31" t="s">
        <v>372</v>
      </c>
      <c r="C6" s="21" t="s">
        <v>28</v>
      </c>
      <c r="D6" s="305">
        <v>40327</v>
      </c>
      <c r="E6" s="305">
        <v>40330</v>
      </c>
      <c r="F6" s="306">
        <v>34090</v>
      </c>
      <c r="G6" s="307">
        <v>107910</v>
      </c>
      <c r="H6" s="307"/>
      <c r="I6" s="309"/>
      <c r="J6" s="307"/>
      <c r="K6" s="307">
        <v>107910</v>
      </c>
      <c r="L6" s="307"/>
      <c r="M6" s="310"/>
      <c r="N6" s="311">
        <f>SUM(G6:I6)</f>
        <v>107910</v>
      </c>
    </row>
    <row r="7" spans="1:14" ht="13.5" customHeight="1">
      <c r="A7" s="19" t="s">
        <v>47</v>
      </c>
      <c r="B7" s="31" t="s">
        <v>373</v>
      </c>
      <c r="C7" s="31" t="s">
        <v>374</v>
      </c>
      <c r="D7" s="305">
        <v>40330</v>
      </c>
      <c r="E7" s="305">
        <v>40332</v>
      </c>
      <c r="F7" s="306">
        <v>34091</v>
      </c>
      <c r="G7" s="307">
        <v>50140</v>
      </c>
      <c r="H7" s="307"/>
      <c r="I7" s="309"/>
      <c r="J7" s="307"/>
      <c r="K7" s="307"/>
      <c r="L7" s="307"/>
      <c r="M7" s="310">
        <v>50140</v>
      </c>
      <c r="N7" s="311">
        <f>SUM(G7:I7)</f>
        <v>50140</v>
      </c>
    </row>
    <row r="8" spans="1:14" ht="15.75">
      <c r="A8" s="19" t="s">
        <v>97</v>
      </c>
      <c r="B8" s="31" t="s">
        <v>375</v>
      </c>
      <c r="C8" s="21" t="s">
        <v>28</v>
      </c>
      <c r="D8" s="305">
        <v>40327</v>
      </c>
      <c r="E8" s="305">
        <v>40328</v>
      </c>
      <c r="F8" s="306">
        <v>34092</v>
      </c>
      <c r="G8" s="307">
        <v>27750</v>
      </c>
      <c r="H8" s="307"/>
      <c r="I8" s="309"/>
      <c r="J8" s="307">
        <v>27750</v>
      </c>
      <c r="K8" s="307"/>
      <c r="L8" s="307"/>
      <c r="M8" s="310"/>
      <c r="N8" s="311">
        <f>SUM(G8:I8)</f>
        <v>27750</v>
      </c>
    </row>
    <row r="9" spans="1:14" ht="15.75">
      <c r="A9" s="19" t="s">
        <v>176</v>
      </c>
      <c r="B9" s="31" t="s">
        <v>376</v>
      </c>
      <c r="C9" s="31" t="s">
        <v>28</v>
      </c>
      <c r="D9" s="305">
        <v>40327</v>
      </c>
      <c r="E9" s="305">
        <v>40328</v>
      </c>
      <c r="F9" s="306">
        <v>34093</v>
      </c>
      <c r="G9" s="307">
        <v>55590</v>
      </c>
      <c r="H9" s="346"/>
      <c r="I9" s="309"/>
      <c r="J9" s="307"/>
      <c r="K9" s="307">
        <v>55590</v>
      </c>
      <c r="L9" s="307"/>
      <c r="M9" s="310"/>
      <c r="N9" s="311">
        <f t="shared" ref="N9:N34" si="0">SUM(G9+I9)</f>
        <v>55590</v>
      </c>
    </row>
    <row r="10" spans="1:14" ht="15.75">
      <c r="A10" s="19"/>
      <c r="B10" s="21"/>
      <c r="C10" s="21"/>
      <c r="D10" s="305"/>
      <c r="E10" s="305"/>
      <c r="F10" s="306"/>
      <c r="G10" s="307"/>
      <c r="H10" s="307"/>
      <c r="I10" s="309"/>
      <c r="J10" s="307"/>
      <c r="K10" s="307"/>
      <c r="L10" s="307"/>
      <c r="M10" s="312"/>
      <c r="N10" s="311">
        <f t="shared" si="0"/>
        <v>0</v>
      </c>
    </row>
    <row r="11" spans="1:14" ht="15.75">
      <c r="A11" s="19"/>
      <c r="B11" s="313"/>
      <c r="C11" s="31"/>
      <c r="D11" s="314"/>
      <c r="E11" s="314"/>
      <c r="F11" s="306"/>
      <c r="G11" s="307"/>
      <c r="H11" s="307"/>
      <c r="I11" s="309"/>
      <c r="J11" s="307"/>
      <c r="K11" s="307"/>
      <c r="L11" s="307"/>
      <c r="M11" s="310"/>
      <c r="N11" s="311">
        <f t="shared" si="0"/>
        <v>0</v>
      </c>
    </row>
    <row r="12" spans="1:14" ht="15.75">
      <c r="A12" s="19"/>
      <c r="B12" s="31"/>
      <c r="C12" s="313"/>
      <c r="D12" s="305"/>
      <c r="E12" s="305"/>
      <c r="F12" s="306"/>
      <c r="G12" s="307"/>
      <c r="H12" s="307"/>
      <c r="I12" s="309"/>
      <c r="J12" s="307"/>
      <c r="K12" s="307"/>
      <c r="L12" s="307"/>
      <c r="M12" s="310"/>
      <c r="N12" s="311">
        <f t="shared" si="0"/>
        <v>0</v>
      </c>
    </row>
    <row r="13" spans="1:14" ht="15.75">
      <c r="A13" s="19"/>
      <c r="B13" s="313"/>
      <c r="C13" s="31"/>
      <c r="D13" s="314"/>
      <c r="E13" s="314"/>
      <c r="F13" s="306"/>
      <c r="G13" s="307"/>
      <c r="H13" s="307"/>
      <c r="I13" s="309"/>
      <c r="J13" s="307"/>
      <c r="K13" s="307"/>
      <c r="L13" s="307"/>
      <c r="M13" s="310"/>
      <c r="N13" s="311">
        <f t="shared" si="0"/>
        <v>0</v>
      </c>
    </row>
    <row r="14" spans="1:14" ht="15.75">
      <c r="A14" s="19"/>
      <c r="B14" s="31"/>
      <c r="C14" s="31"/>
      <c r="D14" s="305"/>
      <c r="E14" s="305"/>
      <c r="F14" s="306"/>
      <c r="G14" s="307"/>
      <c r="H14" s="307"/>
      <c r="I14" s="309"/>
      <c r="J14" s="307"/>
      <c r="K14" s="307"/>
      <c r="L14" s="307"/>
      <c r="M14" s="310"/>
      <c r="N14" s="311">
        <f t="shared" si="0"/>
        <v>0</v>
      </c>
    </row>
    <row r="15" spans="1:14" ht="15.75">
      <c r="A15" s="19"/>
      <c r="B15" s="31"/>
      <c r="C15" s="31"/>
      <c r="D15" s="305"/>
      <c r="E15" s="305"/>
      <c r="F15" s="306"/>
      <c r="G15" s="307"/>
      <c r="H15" s="307"/>
      <c r="I15" s="309"/>
      <c r="J15" s="307"/>
      <c r="K15" s="307"/>
      <c r="L15" s="307"/>
      <c r="M15" s="310"/>
      <c r="N15" s="311">
        <f t="shared" si="0"/>
        <v>0</v>
      </c>
    </row>
    <row r="16" spans="1:14" ht="15.75">
      <c r="A16" s="19"/>
      <c r="B16" s="20"/>
      <c r="C16" s="31"/>
      <c r="D16" s="305"/>
      <c r="E16" s="305"/>
      <c r="F16" s="306"/>
      <c r="G16" s="307"/>
      <c r="H16" s="308"/>
      <c r="I16" s="309"/>
      <c r="J16" s="307"/>
      <c r="K16" s="307"/>
      <c r="L16" s="307"/>
      <c r="M16" s="310"/>
      <c r="N16" s="311">
        <f t="shared" si="0"/>
        <v>0</v>
      </c>
    </row>
    <row r="17" spans="1:14" ht="15.75">
      <c r="A17" s="19"/>
      <c r="B17" s="31"/>
      <c r="C17" s="21"/>
      <c r="D17" s="305"/>
      <c r="E17" s="305"/>
      <c r="F17" s="306"/>
      <c r="G17" s="307"/>
      <c r="H17" s="307"/>
      <c r="I17" s="309"/>
      <c r="J17" s="307"/>
      <c r="K17" s="307"/>
      <c r="L17" s="307"/>
      <c r="M17" s="310"/>
      <c r="N17" s="311">
        <f t="shared" si="0"/>
        <v>0</v>
      </c>
    </row>
    <row r="18" spans="1:14" ht="15.75">
      <c r="A18" s="19"/>
      <c r="B18" s="31"/>
      <c r="C18" s="21"/>
      <c r="D18" s="305"/>
      <c r="E18" s="305"/>
      <c r="F18" s="306"/>
      <c r="G18" s="307"/>
      <c r="H18" s="307"/>
      <c r="I18" s="309"/>
      <c r="J18" s="307"/>
      <c r="K18" s="307"/>
      <c r="L18" s="307"/>
      <c r="M18" s="310"/>
      <c r="N18" s="311">
        <f t="shared" si="0"/>
        <v>0</v>
      </c>
    </row>
    <row r="19" spans="1:14" ht="15.75">
      <c r="A19" s="19"/>
      <c r="B19" s="32"/>
      <c r="C19" s="21"/>
      <c r="D19" s="305"/>
      <c r="E19" s="305"/>
      <c r="F19" s="306"/>
      <c r="G19" s="307"/>
      <c r="H19" s="307"/>
      <c r="I19" s="309"/>
      <c r="J19" s="307"/>
      <c r="K19" s="307"/>
      <c r="L19" s="307"/>
      <c r="M19" s="310"/>
      <c r="N19" s="311">
        <f t="shared" si="0"/>
        <v>0</v>
      </c>
    </row>
    <row r="20" spans="1:14" ht="15.75">
      <c r="A20" s="19"/>
      <c r="B20" s="32"/>
      <c r="C20" s="21"/>
      <c r="D20" s="305"/>
      <c r="E20" s="305"/>
      <c r="F20" s="306"/>
      <c r="G20" s="307"/>
      <c r="H20" s="307"/>
      <c r="I20" s="309"/>
      <c r="J20" s="307"/>
      <c r="K20" s="307"/>
      <c r="L20" s="307"/>
      <c r="M20" s="310"/>
      <c r="N20" s="311">
        <f t="shared" si="0"/>
        <v>0</v>
      </c>
    </row>
    <row r="21" spans="1:14" ht="15.75">
      <c r="A21" s="41"/>
      <c r="B21" s="42"/>
      <c r="C21" s="43"/>
      <c r="D21" s="321"/>
      <c r="E21" s="321"/>
      <c r="F21" s="322"/>
      <c r="G21" s="323"/>
      <c r="H21" s="323"/>
      <c r="I21" s="324"/>
      <c r="J21" s="325"/>
      <c r="K21" s="323"/>
      <c r="L21" s="325"/>
      <c r="M21" s="326"/>
      <c r="N21" s="327">
        <f t="shared" si="0"/>
        <v>0</v>
      </c>
    </row>
    <row r="22" spans="1:14" ht="15.75">
      <c r="A22" s="38"/>
      <c r="B22" s="39"/>
      <c r="C22" s="33"/>
      <c r="D22" s="328"/>
      <c r="E22" s="328"/>
      <c r="F22" s="315"/>
      <c r="G22" s="316"/>
      <c r="H22" s="316"/>
      <c r="I22" s="317"/>
      <c r="J22" s="316"/>
      <c r="K22" s="316"/>
      <c r="L22" s="318"/>
      <c r="M22" s="319"/>
      <c r="N22" s="327">
        <f t="shared" si="0"/>
        <v>0</v>
      </c>
    </row>
    <row r="23" spans="1:14" ht="15.75">
      <c r="A23" s="38"/>
      <c r="B23" s="51"/>
      <c r="C23" s="33"/>
      <c r="D23" s="328"/>
      <c r="E23" s="328"/>
      <c r="F23" s="315"/>
      <c r="G23" s="318"/>
      <c r="H23" s="318"/>
      <c r="I23" s="317"/>
      <c r="J23" s="316"/>
      <c r="K23" s="318"/>
      <c r="L23" s="318"/>
      <c r="M23" s="319"/>
      <c r="N23" s="327">
        <f t="shared" si="0"/>
        <v>0</v>
      </c>
    </row>
    <row r="24" spans="1:14" ht="15.75">
      <c r="A24" s="38"/>
      <c r="B24" s="51"/>
      <c r="C24" s="33"/>
      <c r="D24" s="328"/>
      <c r="E24" s="328"/>
      <c r="F24" s="315"/>
      <c r="G24" s="316"/>
      <c r="H24" s="316"/>
      <c r="I24" s="317"/>
      <c r="J24" s="329"/>
      <c r="K24" s="316"/>
      <c r="L24" s="316"/>
      <c r="M24" s="319"/>
      <c r="N24" s="327">
        <f t="shared" si="0"/>
        <v>0</v>
      </c>
    </row>
    <row r="25" spans="1:14" ht="15.75">
      <c r="A25" s="38"/>
      <c r="B25" s="53"/>
      <c r="C25" s="33"/>
      <c r="D25" s="328"/>
      <c r="E25" s="328"/>
      <c r="F25" s="315"/>
      <c r="G25" s="318"/>
      <c r="H25" s="318"/>
      <c r="I25" s="317"/>
      <c r="J25" s="316"/>
      <c r="K25" s="316"/>
      <c r="L25" s="318"/>
      <c r="M25" s="319"/>
      <c r="N25" s="327">
        <f t="shared" si="0"/>
        <v>0</v>
      </c>
    </row>
    <row r="26" spans="1:14" ht="15.75">
      <c r="A26" s="38"/>
      <c r="B26" s="51"/>
      <c r="C26" s="33"/>
      <c r="D26" s="328"/>
      <c r="E26" s="328"/>
      <c r="F26" s="315"/>
      <c r="G26" s="316"/>
      <c r="H26" s="316"/>
      <c r="I26" s="317"/>
      <c r="J26" s="316"/>
      <c r="K26" s="316"/>
      <c r="L26" s="316"/>
      <c r="M26" s="319"/>
      <c r="N26" s="327">
        <f t="shared" si="0"/>
        <v>0</v>
      </c>
    </row>
    <row r="27" spans="1:14" ht="15.75">
      <c r="A27" s="38"/>
      <c r="B27" s="51"/>
      <c r="C27" s="33"/>
      <c r="D27" s="328"/>
      <c r="E27" s="328"/>
      <c r="F27" s="315"/>
      <c r="G27" s="316"/>
      <c r="H27" s="316"/>
      <c r="I27" s="317"/>
      <c r="J27" s="316"/>
      <c r="K27" s="316"/>
      <c r="L27" s="318"/>
      <c r="M27" s="319"/>
      <c r="N27" s="327">
        <f t="shared" si="0"/>
        <v>0</v>
      </c>
    </row>
    <row r="28" spans="1:14" ht="15.75">
      <c r="A28" s="38"/>
      <c r="B28" s="54"/>
      <c r="C28" s="33"/>
      <c r="D28" s="328"/>
      <c r="E28" s="328"/>
      <c r="F28" s="315"/>
      <c r="G28" s="316"/>
      <c r="H28" s="316"/>
      <c r="I28" s="329"/>
      <c r="J28" s="329"/>
      <c r="K28" s="316"/>
      <c r="L28" s="318"/>
      <c r="M28" s="319"/>
      <c r="N28" s="327">
        <f t="shared" si="0"/>
        <v>0</v>
      </c>
    </row>
    <row r="29" spans="1:14" ht="15.75">
      <c r="A29" s="38"/>
      <c r="B29" s="55"/>
      <c r="C29" s="52"/>
      <c r="D29" s="328"/>
      <c r="E29" s="328"/>
      <c r="F29" s="330"/>
      <c r="G29" s="316"/>
      <c r="H29" s="316"/>
      <c r="I29" s="329"/>
      <c r="J29" s="329"/>
      <c r="K29" s="316"/>
      <c r="L29" s="318"/>
      <c r="M29" s="319"/>
      <c r="N29" s="327">
        <f t="shared" si="0"/>
        <v>0</v>
      </c>
    </row>
    <row r="30" spans="1:14" ht="15.75">
      <c r="A30" s="19"/>
      <c r="B30" s="57"/>
      <c r="C30" s="23"/>
      <c r="D30" s="331"/>
      <c r="E30" s="331"/>
      <c r="F30" s="332"/>
      <c r="G30" s="307"/>
      <c r="H30" s="307"/>
      <c r="I30" s="333"/>
      <c r="J30" s="333"/>
      <c r="K30" s="334"/>
      <c r="L30" s="312"/>
      <c r="M30" s="310"/>
      <c r="N30" s="327">
        <f t="shared" si="0"/>
        <v>0</v>
      </c>
    </row>
    <row r="31" spans="1:14" ht="15.75">
      <c r="A31" s="19"/>
      <c r="B31" s="57"/>
      <c r="C31" s="23"/>
      <c r="D31" s="331"/>
      <c r="E31" s="331"/>
      <c r="F31" s="332"/>
      <c r="G31" s="307"/>
      <c r="H31" s="307"/>
      <c r="I31" s="333"/>
      <c r="J31" s="333"/>
      <c r="K31" s="307"/>
      <c r="L31" s="312"/>
      <c r="M31" s="310"/>
      <c r="N31" s="327">
        <f t="shared" si="0"/>
        <v>0</v>
      </c>
    </row>
    <row r="32" spans="1:14" ht="15.75">
      <c r="A32" s="61"/>
      <c r="B32" s="62"/>
      <c r="C32" s="23"/>
      <c r="D32" s="331"/>
      <c r="E32" s="331"/>
      <c r="F32" s="332"/>
      <c r="G32" s="307"/>
      <c r="H32" s="307"/>
      <c r="I32" s="333"/>
      <c r="J32" s="333"/>
      <c r="K32" s="307"/>
      <c r="L32" s="312"/>
      <c r="M32" s="310"/>
      <c r="N32" s="327">
        <f t="shared" si="0"/>
        <v>0</v>
      </c>
    </row>
    <row r="33" spans="1:14" ht="15.75">
      <c r="A33" s="61"/>
      <c r="B33" s="57"/>
      <c r="C33" s="23"/>
      <c r="D33" s="331"/>
      <c r="E33" s="331"/>
      <c r="F33" s="332"/>
      <c r="G33" s="307"/>
      <c r="H33" s="307"/>
      <c r="I33" s="333"/>
      <c r="J33" s="333"/>
      <c r="K33" s="307"/>
      <c r="L33" s="312"/>
      <c r="M33" s="310"/>
      <c r="N33" s="327">
        <f t="shared" si="0"/>
        <v>0</v>
      </c>
    </row>
    <row r="34" spans="1:14" ht="15.75">
      <c r="A34" s="61"/>
      <c r="B34" s="57"/>
      <c r="C34" s="23"/>
      <c r="D34" s="331"/>
      <c r="E34" s="331"/>
      <c r="F34" s="332"/>
      <c r="G34" s="307"/>
      <c r="H34" s="307"/>
      <c r="I34" s="334"/>
      <c r="J34" s="334"/>
      <c r="K34" s="333"/>
      <c r="L34" s="312"/>
      <c r="M34" s="310"/>
      <c r="N34" s="327">
        <f t="shared" si="0"/>
        <v>0</v>
      </c>
    </row>
    <row r="35" spans="1:14" ht="16.5" thickBot="1">
      <c r="A35" s="61"/>
      <c r="B35" s="57"/>
      <c r="C35" s="23"/>
      <c r="D35" s="335"/>
      <c r="E35" s="335"/>
      <c r="F35" s="332"/>
      <c r="G35" s="334"/>
      <c r="H35" s="334"/>
      <c r="I35" s="334"/>
      <c r="J35" s="336"/>
      <c r="K35" s="333"/>
      <c r="L35" s="312"/>
      <c r="M35" s="310"/>
      <c r="N35" s="65">
        <f>SUM(N6:N34)</f>
        <v>241390</v>
      </c>
    </row>
    <row r="36" spans="1:14" ht="16.5" thickBot="1">
      <c r="A36" s="66" t="s">
        <v>8</v>
      </c>
      <c r="B36" s="67"/>
      <c r="C36" s="68"/>
      <c r="D36" s="337"/>
      <c r="E36" s="337"/>
      <c r="F36" s="337"/>
      <c r="G36" s="338">
        <f>SUM(G6:G35)</f>
        <v>241390</v>
      </c>
      <c r="H36" s="338">
        <f>SUM(H6:H35)</f>
        <v>0</v>
      </c>
      <c r="I36" s="339">
        <f>SUM(I6:I35)</f>
        <v>0</v>
      </c>
      <c r="J36" s="340">
        <f>SUM(J6:J34)</f>
        <v>27750</v>
      </c>
      <c r="K36" s="341">
        <f>SUM(K6:K34)</f>
        <v>163500</v>
      </c>
      <c r="L36" s="310">
        <f>SUM(L6:L35)</f>
        <v>0</v>
      </c>
      <c r="M36" s="310">
        <f>SUM(M6:M35)</f>
        <v>50140</v>
      </c>
      <c r="N36" s="65">
        <f>SUM(J36:M36)</f>
        <v>241390</v>
      </c>
    </row>
    <row r="37" spans="1:14" ht="15.75">
      <c r="A37" s="1"/>
      <c r="B37" s="1"/>
      <c r="C37" s="1"/>
      <c r="D37" s="58"/>
      <c r="E37" s="1"/>
      <c r="F37" s="1"/>
      <c r="G37" s="1"/>
      <c r="H37" s="8" t="s">
        <v>7</v>
      </c>
      <c r="I37" s="74"/>
      <c r="J37" s="75"/>
      <c r="K37" s="76"/>
      <c r="L37" s="69"/>
      <c r="M37" s="69"/>
      <c r="N37" s="1"/>
    </row>
    <row r="38" spans="1:14" ht="15.75">
      <c r="A38" s="66" t="s">
        <v>6</v>
      </c>
      <c r="B38" s="66"/>
      <c r="C38" s="1"/>
      <c r="D38" s="58"/>
      <c r="E38" s="77" t="s">
        <v>5</v>
      </c>
      <c r="F38" s="77"/>
      <c r="G38" s="1" t="s">
        <v>4</v>
      </c>
      <c r="H38" s="88"/>
      <c r="I38" s="89"/>
      <c r="J38" s="69"/>
      <c r="K38" s="20"/>
      <c r="L38" s="79"/>
      <c r="M38" s="79"/>
      <c r="N38" s="1"/>
    </row>
    <row r="39" spans="1:14" ht="15.75">
      <c r="A39" s="66" t="s">
        <v>3</v>
      </c>
      <c r="B39" s="80"/>
      <c r="C39" s="81"/>
      <c r="D39" s="1"/>
      <c r="E39" s="353">
        <v>545</v>
      </c>
      <c r="F39" s="353"/>
      <c r="G39" s="1"/>
      <c r="H39" s="78"/>
      <c r="I39" s="26"/>
      <c r="J39" s="79"/>
      <c r="K39" s="79"/>
      <c r="L39" s="79"/>
      <c r="M39" s="79"/>
      <c r="N39" s="82"/>
    </row>
    <row r="40" spans="1:14" ht="15.75">
      <c r="A40" s="66" t="s">
        <v>2</v>
      </c>
      <c r="B40" s="1"/>
      <c r="C40" s="342"/>
      <c r="D40" s="1"/>
      <c r="E40" s="1"/>
      <c r="F40" s="1"/>
      <c r="G40" s="1"/>
      <c r="H40" s="77"/>
      <c r="I40" s="26"/>
      <c r="J40" s="79"/>
      <c r="K40" s="79"/>
      <c r="L40" s="79"/>
      <c r="M40" s="79"/>
      <c r="N40" s="82"/>
    </row>
    <row r="41" spans="1:14">
      <c r="A41" s="1"/>
      <c r="B41" s="1"/>
      <c r="C41" s="338">
        <f>C40*E39</f>
        <v>0</v>
      </c>
      <c r="D41" s="1"/>
      <c r="E41" s="1"/>
      <c r="F41" s="1"/>
      <c r="G41" s="1"/>
      <c r="H41" s="79"/>
      <c r="I41" s="79"/>
      <c r="J41" s="79"/>
      <c r="K41" s="1"/>
      <c r="L41" s="79"/>
      <c r="M41" s="79"/>
      <c r="N41" s="82"/>
    </row>
    <row r="42" spans="1:14" ht="16.5" thickBot="1">
      <c r="A42" s="66" t="s">
        <v>1</v>
      </c>
      <c r="B42" s="1"/>
      <c r="C42" s="343">
        <v>27750</v>
      </c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ht="15.75" thickBot="1">
      <c r="A43" s="354" t="s">
        <v>0</v>
      </c>
      <c r="B43" s="355"/>
      <c r="C43" s="344">
        <f>SUM(C41+C42)</f>
        <v>27750</v>
      </c>
      <c r="D43" s="86"/>
      <c r="E43" s="1"/>
      <c r="F43" s="1"/>
      <c r="G43" s="1"/>
      <c r="H43" s="1"/>
      <c r="I43" s="1"/>
      <c r="J43" s="1"/>
      <c r="K43" s="1"/>
      <c r="L43" s="1"/>
      <c r="M43" s="1"/>
      <c r="N43" s="58"/>
    </row>
  </sheetData>
  <mergeCells count="5">
    <mergeCell ref="D3:E3"/>
    <mergeCell ref="K3:M3"/>
    <mergeCell ref="H4:I4"/>
    <mergeCell ref="E39:F39"/>
    <mergeCell ref="A43:B43"/>
  </mergeCells>
  <pageMargins left="0.5" right="0.21" top="0.74803149606299213" bottom="0.74803149606299213" header="0.31496062992125984" footer="0.31496062992125984"/>
  <pageSetup paperSize="9" scale="75" orientation="landscape" horizontalDpi="200" verticalDpi="200" r:id="rId1"/>
</worksheet>
</file>

<file path=xl/worksheets/sheet4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40"/>
  <sheetViews>
    <sheetView topLeftCell="A22" workbookViewId="0">
      <selection activeCell="B39" sqref="B39"/>
    </sheetView>
  </sheetViews>
  <sheetFormatPr baseColWidth="10" defaultRowHeight="15"/>
  <cols>
    <col min="1" max="1" width="5.5703125" customWidth="1"/>
    <col min="2" max="2" width="16" customWidth="1"/>
    <col min="3" max="3" width="15" customWidth="1"/>
    <col min="4" max="4" width="13.5703125" customWidth="1"/>
    <col min="5" max="5" width="10.42578125" customWidth="1"/>
    <col min="6" max="6" width="9.140625" customWidth="1"/>
    <col min="7" max="7" width="10.85546875" customWidth="1"/>
    <col min="8" max="9" width="9.85546875" customWidth="1"/>
    <col min="10" max="10" width="10" customWidth="1"/>
    <col min="11" max="11" width="9.7109375" customWidth="1"/>
    <col min="12" max="12" width="12" customWidth="1"/>
    <col min="13" max="13" width="9.140625" customWidth="1"/>
    <col min="14" max="14" width="9.42578125" customWidth="1"/>
  </cols>
  <sheetData>
    <row r="1" spans="1:14" ht="15.75" thickBot="1">
      <c r="A1" s="178"/>
      <c r="B1" s="179"/>
      <c r="C1" s="180" t="s">
        <v>25</v>
      </c>
      <c r="D1" s="181"/>
      <c r="E1" s="182"/>
      <c r="F1" s="183"/>
      <c r="G1" s="178"/>
      <c r="H1" s="178"/>
      <c r="I1" s="178"/>
      <c r="J1" s="184" t="s">
        <v>24</v>
      </c>
      <c r="K1" s="185"/>
      <c r="L1" s="178"/>
      <c r="M1" s="178"/>
      <c r="N1" s="178"/>
    </row>
    <row r="2" spans="1:14" ht="15.75" thickBot="1">
      <c r="A2" s="178"/>
      <c r="B2" s="186"/>
      <c r="C2" s="187"/>
      <c r="D2" s="187"/>
      <c r="E2" s="187"/>
      <c r="F2" s="178"/>
      <c r="G2" s="178"/>
      <c r="H2" s="178"/>
      <c r="I2" s="188"/>
      <c r="J2" s="178"/>
      <c r="K2" s="186"/>
      <c r="L2" s="186"/>
      <c r="M2" s="186"/>
      <c r="N2" s="186"/>
    </row>
    <row r="3" spans="1:14" ht="15.75" thickBot="1">
      <c r="A3" s="189" t="s">
        <v>23</v>
      </c>
      <c r="B3" s="190"/>
      <c r="C3" s="182"/>
      <c r="D3" s="356" t="s">
        <v>30</v>
      </c>
      <c r="E3" s="357"/>
      <c r="F3" s="191"/>
      <c r="G3" s="178"/>
      <c r="H3" s="178"/>
      <c r="I3" s="178"/>
      <c r="J3" s="189"/>
      <c r="K3" s="365">
        <v>40308</v>
      </c>
      <c r="L3" s="366"/>
      <c r="M3" s="367"/>
      <c r="N3" s="192" t="s">
        <v>27</v>
      </c>
    </row>
    <row r="4" spans="1:14">
      <c r="A4" s="178"/>
      <c r="B4" s="193"/>
      <c r="C4" s="193"/>
      <c r="D4" s="193"/>
      <c r="E4" s="193"/>
      <c r="F4" s="178"/>
      <c r="G4" s="178"/>
      <c r="H4" s="361" t="s">
        <v>22</v>
      </c>
      <c r="I4" s="361"/>
      <c r="J4" s="178"/>
      <c r="K4" s="193"/>
      <c r="L4" s="193"/>
      <c r="M4" s="194"/>
      <c r="N4" s="193"/>
    </row>
    <row r="5" spans="1:14">
      <c r="A5" s="195" t="s">
        <v>21</v>
      </c>
      <c r="B5" s="195" t="s">
        <v>20</v>
      </c>
      <c r="C5" s="195" t="s">
        <v>19</v>
      </c>
      <c r="D5" s="195" t="s">
        <v>18</v>
      </c>
      <c r="E5" s="195" t="s">
        <v>17</v>
      </c>
      <c r="F5" s="195" t="s">
        <v>16</v>
      </c>
      <c r="G5" s="195" t="s">
        <v>15</v>
      </c>
      <c r="H5" s="195" t="s">
        <v>14</v>
      </c>
      <c r="I5" s="195" t="s">
        <v>13</v>
      </c>
      <c r="J5" s="195" t="s">
        <v>12</v>
      </c>
      <c r="K5" s="195" t="s">
        <v>11</v>
      </c>
      <c r="L5" s="195" t="s">
        <v>10</v>
      </c>
      <c r="M5" s="195" t="s">
        <v>9</v>
      </c>
      <c r="N5" s="195" t="s">
        <v>0</v>
      </c>
    </row>
    <row r="6" spans="1:14">
      <c r="A6" s="196" t="s">
        <v>45</v>
      </c>
      <c r="B6" s="197" t="s">
        <v>184</v>
      </c>
      <c r="C6" s="198"/>
      <c r="D6" s="199"/>
      <c r="E6" s="199"/>
      <c r="F6" s="200">
        <v>33923</v>
      </c>
      <c r="G6" s="201"/>
      <c r="H6" s="201" t="s">
        <v>185</v>
      </c>
      <c r="I6" s="202">
        <v>29975</v>
      </c>
      <c r="J6" s="201"/>
      <c r="K6" s="201">
        <v>29975</v>
      </c>
      <c r="L6" s="201"/>
      <c r="M6" s="203"/>
      <c r="N6" s="204">
        <f>SUM(G6:I6)</f>
        <v>29975</v>
      </c>
    </row>
    <row r="7" spans="1:14" ht="13.5" customHeight="1">
      <c r="A7" s="196" t="s">
        <v>121</v>
      </c>
      <c r="B7" s="205" t="s">
        <v>175</v>
      </c>
      <c r="C7" s="198" t="s">
        <v>28</v>
      </c>
      <c r="D7" s="199">
        <v>40308</v>
      </c>
      <c r="E7" s="199">
        <v>40309</v>
      </c>
      <c r="F7" s="200">
        <v>33924</v>
      </c>
      <c r="G7" s="201">
        <v>29975</v>
      </c>
      <c r="H7" s="201"/>
      <c r="I7" s="202"/>
      <c r="J7" s="201">
        <v>29975</v>
      </c>
      <c r="K7" s="201"/>
      <c r="L7" s="201"/>
      <c r="M7" s="206"/>
      <c r="N7" s="204">
        <f>SUM(G7:I7)</f>
        <v>29975</v>
      </c>
    </row>
    <row r="8" spans="1:14">
      <c r="A8" s="196"/>
      <c r="B8" s="207"/>
      <c r="C8" s="198"/>
      <c r="D8" s="208"/>
      <c r="E8" s="208"/>
      <c r="F8" s="200"/>
      <c r="G8" s="201"/>
      <c r="H8" s="201"/>
      <c r="I8" s="202"/>
      <c r="J8" s="201"/>
      <c r="K8" s="201"/>
      <c r="L8" s="201"/>
      <c r="M8" s="203"/>
      <c r="N8" s="204">
        <f>SUM(G8:I8)</f>
        <v>0</v>
      </c>
    </row>
    <row r="9" spans="1:14">
      <c r="A9" s="196"/>
      <c r="B9" s="207"/>
      <c r="C9" s="198"/>
      <c r="D9" s="208"/>
      <c r="E9" s="208"/>
      <c r="F9" s="200"/>
      <c r="G9" s="201"/>
      <c r="H9" s="201"/>
      <c r="I9" s="202"/>
      <c r="J9" s="201"/>
      <c r="K9" s="201"/>
      <c r="L9" s="201"/>
      <c r="M9" s="203"/>
      <c r="N9" s="204">
        <f t="shared" ref="N9:N31" si="0">SUM(G9+I9)</f>
        <v>0</v>
      </c>
    </row>
    <row r="10" spans="1:14">
      <c r="A10" s="196"/>
      <c r="B10" s="198"/>
      <c r="C10" s="198"/>
      <c r="D10" s="199"/>
      <c r="E10" s="199"/>
      <c r="F10" s="200"/>
      <c r="G10" s="201"/>
      <c r="H10" s="201"/>
      <c r="I10" s="202"/>
      <c r="J10" s="201"/>
      <c r="K10" s="201"/>
      <c r="L10" s="201"/>
      <c r="M10" s="203"/>
      <c r="N10" s="204">
        <f t="shared" si="0"/>
        <v>0</v>
      </c>
    </row>
    <row r="11" spans="1:14">
      <c r="A11" s="196"/>
      <c r="B11" s="198"/>
      <c r="C11" s="198"/>
      <c r="D11" s="199"/>
      <c r="E11" s="199"/>
      <c r="F11" s="200"/>
      <c r="G11" s="201"/>
      <c r="H11" s="201"/>
      <c r="I11" s="202"/>
      <c r="J11" s="201"/>
      <c r="K11" s="201"/>
      <c r="L11" s="201"/>
      <c r="M11" s="203"/>
      <c r="N11" s="204">
        <f t="shared" si="0"/>
        <v>0</v>
      </c>
    </row>
    <row r="12" spans="1:14">
      <c r="A12" s="196"/>
      <c r="B12" s="198"/>
      <c r="C12" s="198"/>
      <c r="D12" s="199"/>
      <c r="E12" s="199"/>
      <c r="F12" s="200"/>
      <c r="G12" s="201"/>
      <c r="H12" s="201"/>
      <c r="I12" s="202"/>
      <c r="J12" s="201"/>
      <c r="K12" s="201"/>
      <c r="L12" s="201"/>
      <c r="M12" s="203"/>
      <c r="N12" s="204">
        <f t="shared" si="0"/>
        <v>0</v>
      </c>
    </row>
    <row r="13" spans="1:14">
      <c r="A13" s="196"/>
      <c r="B13" s="209"/>
      <c r="C13" s="205"/>
      <c r="D13" s="199"/>
      <c r="E13" s="199"/>
      <c r="F13" s="200"/>
      <c r="G13" s="201"/>
      <c r="H13" s="201"/>
      <c r="I13" s="202"/>
      <c r="J13" s="201"/>
      <c r="K13" s="201"/>
      <c r="L13" s="201"/>
      <c r="M13" s="203"/>
      <c r="N13" s="204">
        <f t="shared" si="0"/>
        <v>0</v>
      </c>
    </row>
    <row r="14" spans="1:14">
      <c r="A14" s="196"/>
      <c r="B14" s="209"/>
      <c r="C14" s="205"/>
      <c r="D14" s="199"/>
      <c r="E14" s="199"/>
      <c r="F14" s="200"/>
      <c r="G14" s="201"/>
      <c r="H14" s="201"/>
      <c r="I14" s="202"/>
      <c r="J14" s="201"/>
      <c r="K14" s="201"/>
      <c r="L14" s="201"/>
      <c r="M14" s="203"/>
      <c r="N14" s="204">
        <f t="shared" si="0"/>
        <v>0</v>
      </c>
    </row>
    <row r="15" spans="1:14">
      <c r="A15" s="196"/>
      <c r="B15" s="209"/>
      <c r="C15" s="205"/>
      <c r="D15" s="199"/>
      <c r="E15" s="199"/>
      <c r="F15" s="200"/>
      <c r="G15" s="201"/>
      <c r="H15" s="201"/>
      <c r="I15" s="202"/>
      <c r="J15" s="201"/>
      <c r="K15" s="201"/>
      <c r="L15" s="201"/>
      <c r="M15" s="203"/>
      <c r="N15" s="204">
        <f t="shared" si="0"/>
        <v>0</v>
      </c>
    </row>
    <row r="16" spans="1:14">
      <c r="A16" s="196"/>
      <c r="B16" s="209"/>
      <c r="C16" s="205"/>
      <c r="D16" s="199"/>
      <c r="E16" s="199"/>
      <c r="F16" s="210"/>
      <c r="G16" s="211"/>
      <c r="H16" s="211"/>
      <c r="I16" s="212"/>
      <c r="J16" s="201"/>
      <c r="K16" s="201"/>
      <c r="L16" s="213"/>
      <c r="M16" s="214"/>
      <c r="N16" s="204">
        <f t="shared" si="0"/>
        <v>0</v>
      </c>
    </row>
    <row r="17" spans="1:14">
      <c r="A17" s="215"/>
      <c r="B17" s="216"/>
      <c r="C17" s="210"/>
      <c r="D17" s="217"/>
      <c r="E17" s="217"/>
      <c r="F17" s="210"/>
      <c r="G17" s="211"/>
      <c r="H17" s="211"/>
      <c r="I17" s="212"/>
      <c r="J17" s="211"/>
      <c r="K17" s="211"/>
      <c r="L17" s="213"/>
      <c r="M17" s="214"/>
      <c r="N17" s="204">
        <f t="shared" si="0"/>
        <v>0</v>
      </c>
    </row>
    <row r="18" spans="1:14">
      <c r="A18" s="218"/>
      <c r="B18" s="219"/>
      <c r="C18" s="220"/>
      <c r="D18" s="221"/>
      <c r="E18" s="221"/>
      <c r="F18" s="220"/>
      <c r="G18" s="222"/>
      <c r="H18" s="222"/>
      <c r="I18" s="223"/>
      <c r="J18" s="224"/>
      <c r="K18" s="222"/>
      <c r="L18" s="224"/>
      <c r="M18" s="225"/>
      <c r="N18" s="226">
        <f t="shared" si="0"/>
        <v>0</v>
      </c>
    </row>
    <row r="19" spans="1:14">
      <c r="A19" s="215"/>
      <c r="B19" s="216"/>
      <c r="C19" s="210"/>
      <c r="D19" s="227"/>
      <c r="E19" s="227"/>
      <c r="F19" s="210"/>
      <c r="G19" s="211"/>
      <c r="H19" s="211"/>
      <c r="I19" s="212"/>
      <c r="J19" s="211"/>
      <c r="K19" s="211"/>
      <c r="L19" s="213"/>
      <c r="M19" s="214"/>
      <c r="N19" s="226">
        <f t="shared" si="0"/>
        <v>0</v>
      </c>
    </row>
    <row r="20" spans="1:14">
      <c r="A20" s="215"/>
      <c r="B20" s="228"/>
      <c r="C20" s="210"/>
      <c r="D20" s="227"/>
      <c r="E20" s="227"/>
      <c r="F20" s="210"/>
      <c r="G20" s="213"/>
      <c r="H20" s="213"/>
      <c r="I20" s="212"/>
      <c r="J20" s="211"/>
      <c r="K20" s="213"/>
      <c r="L20" s="213"/>
      <c r="M20" s="214"/>
      <c r="N20" s="226">
        <f t="shared" si="0"/>
        <v>0</v>
      </c>
    </row>
    <row r="21" spans="1:14">
      <c r="A21" s="215"/>
      <c r="B21" s="228"/>
      <c r="C21" s="210"/>
      <c r="D21" s="227"/>
      <c r="E21" s="227"/>
      <c r="F21" s="210"/>
      <c r="G21" s="211"/>
      <c r="H21" s="211"/>
      <c r="I21" s="212"/>
      <c r="J21" s="229"/>
      <c r="K21" s="211"/>
      <c r="L21" s="211"/>
      <c r="M21" s="214"/>
      <c r="N21" s="226">
        <f t="shared" si="0"/>
        <v>0</v>
      </c>
    </row>
    <row r="22" spans="1:14">
      <c r="A22" s="215"/>
      <c r="B22" s="230"/>
      <c r="C22" s="210"/>
      <c r="D22" s="227"/>
      <c r="E22" s="227"/>
      <c r="F22" s="210"/>
      <c r="G22" s="213"/>
      <c r="H22" s="213"/>
      <c r="I22" s="212"/>
      <c r="J22" s="211"/>
      <c r="K22" s="211"/>
      <c r="L22" s="213"/>
      <c r="M22" s="214"/>
      <c r="N22" s="226">
        <f t="shared" si="0"/>
        <v>0</v>
      </c>
    </row>
    <row r="23" spans="1:14">
      <c r="A23" s="215"/>
      <c r="B23" s="228"/>
      <c r="C23" s="210"/>
      <c r="D23" s="227"/>
      <c r="E23" s="227"/>
      <c r="F23" s="210"/>
      <c r="G23" s="211"/>
      <c r="H23" s="211"/>
      <c r="I23" s="212"/>
      <c r="J23" s="211"/>
      <c r="K23" s="211"/>
      <c r="L23" s="211"/>
      <c r="M23" s="214"/>
      <c r="N23" s="226">
        <f t="shared" si="0"/>
        <v>0</v>
      </c>
    </row>
    <row r="24" spans="1:14">
      <c r="A24" s="215"/>
      <c r="B24" s="228"/>
      <c r="C24" s="210"/>
      <c r="D24" s="227"/>
      <c r="E24" s="227"/>
      <c r="F24" s="210"/>
      <c r="G24" s="211"/>
      <c r="H24" s="211"/>
      <c r="I24" s="212"/>
      <c r="J24" s="211"/>
      <c r="K24" s="211"/>
      <c r="L24" s="213"/>
      <c r="M24" s="214"/>
      <c r="N24" s="226">
        <f t="shared" si="0"/>
        <v>0</v>
      </c>
    </row>
    <row r="25" spans="1:14">
      <c r="A25" s="215"/>
      <c r="B25" s="231"/>
      <c r="C25" s="210"/>
      <c r="D25" s="227"/>
      <c r="E25" s="227"/>
      <c r="F25" s="210"/>
      <c r="G25" s="211"/>
      <c r="H25" s="211"/>
      <c r="I25" s="229"/>
      <c r="J25" s="229"/>
      <c r="K25" s="211"/>
      <c r="L25" s="213"/>
      <c r="M25" s="214"/>
      <c r="N25" s="226">
        <f t="shared" si="0"/>
        <v>0</v>
      </c>
    </row>
    <row r="26" spans="1:14">
      <c r="A26" s="215"/>
      <c r="B26" s="232"/>
      <c r="C26" s="229"/>
      <c r="D26" s="227"/>
      <c r="E26" s="227"/>
      <c r="F26" s="233"/>
      <c r="G26" s="211"/>
      <c r="H26" s="211"/>
      <c r="I26" s="229"/>
      <c r="J26" s="229"/>
      <c r="K26" s="211"/>
      <c r="L26" s="213"/>
      <c r="M26" s="214"/>
      <c r="N26" s="226">
        <f t="shared" si="0"/>
        <v>0</v>
      </c>
    </row>
    <row r="27" spans="1:14">
      <c r="A27" s="196"/>
      <c r="B27" s="234"/>
      <c r="C27" s="200"/>
      <c r="D27" s="235"/>
      <c r="E27" s="235"/>
      <c r="F27" s="236"/>
      <c r="G27" s="201"/>
      <c r="H27" s="201"/>
      <c r="I27" s="237"/>
      <c r="J27" s="237"/>
      <c r="K27" s="197"/>
      <c r="L27" s="206"/>
      <c r="M27" s="203"/>
      <c r="N27" s="226">
        <f t="shared" si="0"/>
        <v>0</v>
      </c>
    </row>
    <row r="28" spans="1:14">
      <c r="A28" s="196"/>
      <c r="B28" s="234"/>
      <c r="C28" s="200"/>
      <c r="D28" s="235"/>
      <c r="E28" s="235"/>
      <c r="F28" s="236"/>
      <c r="G28" s="201"/>
      <c r="H28" s="201"/>
      <c r="I28" s="237"/>
      <c r="J28" s="237"/>
      <c r="K28" s="201"/>
      <c r="L28" s="206"/>
      <c r="M28" s="203"/>
      <c r="N28" s="226">
        <f t="shared" si="0"/>
        <v>0</v>
      </c>
    </row>
    <row r="29" spans="1:14">
      <c r="A29" s="238"/>
      <c r="B29" s="239"/>
      <c r="C29" s="200"/>
      <c r="D29" s="235"/>
      <c r="E29" s="235"/>
      <c r="F29" s="236"/>
      <c r="G29" s="201"/>
      <c r="H29" s="201"/>
      <c r="I29" s="237"/>
      <c r="J29" s="237"/>
      <c r="K29" s="201"/>
      <c r="L29" s="206"/>
      <c r="M29" s="203"/>
      <c r="N29" s="226">
        <f t="shared" si="0"/>
        <v>0</v>
      </c>
    </row>
    <row r="30" spans="1:14">
      <c r="A30" s="238"/>
      <c r="B30" s="234"/>
      <c r="C30" s="200"/>
      <c r="D30" s="235"/>
      <c r="E30" s="235"/>
      <c r="F30" s="236"/>
      <c r="G30" s="201"/>
      <c r="H30" s="201"/>
      <c r="I30" s="237"/>
      <c r="J30" s="237"/>
      <c r="K30" s="201"/>
      <c r="L30" s="206"/>
      <c r="M30" s="203"/>
      <c r="N30" s="226">
        <f t="shared" si="0"/>
        <v>0</v>
      </c>
    </row>
    <row r="31" spans="1:14">
      <c r="A31" s="238"/>
      <c r="B31" s="234"/>
      <c r="C31" s="200"/>
      <c r="D31" s="235"/>
      <c r="E31" s="235"/>
      <c r="F31" s="236"/>
      <c r="G31" s="201"/>
      <c r="H31" s="201"/>
      <c r="I31" s="197"/>
      <c r="J31" s="197"/>
      <c r="K31" s="237"/>
      <c r="L31" s="206"/>
      <c r="M31" s="203"/>
      <c r="N31" s="226">
        <f t="shared" si="0"/>
        <v>0</v>
      </c>
    </row>
    <row r="32" spans="1:14" ht="15.75" thickBot="1">
      <c r="A32" s="238"/>
      <c r="B32" s="234"/>
      <c r="C32" s="200"/>
      <c r="D32" s="240"/>
      <c r="E32" s="240"/>
      <c r="F32" s="236"/>
      <c r="G32" s="197"/>
      <c r="H32" s="197"/>
      <c r="I32" s="197"/>
      <c r="J32" s="241"/>
      <c r="K32" s="237"/>
      <c r="L32" s="206"/>
      <c r="M32" s="203"/>
      <c r="N32" s="242">
        <f>SUM(N6:N31)</f>
        <v>59950</v>
      </c>
    </row>
    <row r="33" spans="1:14" ht="15.75" thickBot="1">
      <c r="A33" s="243" t="s">
        <v>8</v>
      </c>
      <c r="B33" s="244"/>
      <c r="C33" s="245"/>
      <c r="D33" s="246"/>
      <c r="E33" s="246"/>
      <c r="F33" s="246"/>
      <c r="G33" s="247">
        <f>SUM(G6:G32)</f>
        <v>29975</v>
      </c>
      <c r="H33" s="247">
        <f>SUM(H6:H32)</f>
        <v>0</v>
      </c>
      <c r="I33" s="248">
        <f>SUM(I6:I32)</f>
        <v>29975</v>
      </c>
      <c r="J33" s="249">
        <f>SUM(J6:J31)</f>
        <v>29975</v>
      </c>
      <c r="K33" s="250">
        <f>SUM(K6:K31)</f>
        <v>29975</v>
      </c>
      <c r="L33" s="203">
        <f>SUM(L6:L32)</f>
        <v>0</v>
      </c>
      <c r="M33" s="203">
        <f>SUM(M6:M32)</f>
        <v>0</v>
      </c>
      <c r="N33" s="242">
        <f>SUM(J33:M33)</f>
        <v>59950</v>
      </c>
    </row>
    <row r="34" spans="1:14">
      <c r="A34" s="178"/>
      <c r="B34" s="178"/>
      <c r="C34" s="178"/>
      <c r="D34" s="235"/>
      <c r="E34" s="178"/>
      <c r="F34" s="178"/>
      <c r="G34" s="178"/>
      <c r="H34" s="185" t="s">
        <v>7</v>
      </c>
      <c r="I34" s="251"/>
      <c r="J34" s="252"/>
      <c r="K34" s="253"/>
      <c r="L34" s="246"/>
      <c r="M34" s="246"/>
      <c r="N34" s="178"/>
    </row>
    <row r="35" spans="1:14">
      <c r="A35" s="243" t="s">
        <v>6</v>
      </c>
      <c r="B35" s="243"/>
      <c r="C35" s="178"/>
      <c r="D35" s="235"/>
      <c r="E35" s="254" t="s">
        <v>5</v>
      </c>
      <c r="F35" s="254"/>
      <c r="G35" s="178" t="s">
        <v>4</v>
      </c>
      <c r="H35" s="255"/>
      <c r="I35" s="256"/>
      <c r="J35" s="246"/>
      <c r="K35" s="197"/>
      <c r="L35" s="257"/>
      <c r="M35" s="257"/>
      <c r="N35" s="178"/>
    </row>
    <row r="36" spans="1:14">
      <c r="A36" s="243" t="s">
        <v>3</v>
      </c>
      <c r="B36" s="258"/>
      <c r="C36" s="259"/>
      <c r="D36" s="178"/>
      <c r="E36" s="362">
        <v>545</v>
      </c>
      <c r="F36" s="362"/>
      <c r="G36" s="178"/>
      <c r="H36" s="260"/>
      <c r="I36" s="203"/>
      <c r="J36" s="257"/>
      <c r="K36" s="257"/>
      <c r="L36" s="257"/>
      <c r="M36" s="257"/>
      <c r="N36" s="261"/>
    </row>
    <row r="37" spans="1:14">
      <c r="A37" s="243" t="s">
        <v>2</v>
      </c>
      <c r="B37" s="178"/>
      <c r="C37" s="267">
        <v>54</v>
      </c>
      <c r="D37" s="178"/>
      <c r="E37" s="178"/>
      <c r="F37" s="178"/>
      <c r="G37" s="178"/>
      <c r="H37" s="254"/>
      <c r="I37" s="203"/>
      <c r="J37" s="257"/>
      <c r="K37" s="257"/>
      <c r="L37" s="257"/>
      <c r="M37" s="257"/>
      <c r="N37" s="261"/>
    </row>
    <row r="38" spans="1:14">
      <c r="A38" s="178"/>
      <c r="B38" s="178"/>
      <c r="C38" s="268">
        <f>C37*E36</f>
        <v>29430</v>
      </c>
      <c r="D38" s="178"/>
      <c r="E38" s="178"/>
      <c r="F38" s="178"/>
      <c r="G38" s="178"/>
      <c r="H38" s="257"/>
      <c r="I38" s="257"/>
      <c r="J38" s="257"/>
      <c r="K38" s="178"/>
      <c r="L38" s="257"/>
      <c r="M38" s="257"/>
      <c r="N38" s="261"/>
    </row>
    <row r="39" spans="1:14" ht="15.75" thickBot="1">
      <c r="A39" s="243" t="s">
        <v>1</v>
      </c>
      <c r="B39" s="178"/>
      <c r="C39" s="269">
        <v>550</v>
      </c>
      <c r="D39" s="178"/>
      <c r="E39" s="178"/>
      <c r="F39" s="178"/>
      <c r="G39" s="178"/>
      <c r="H39" s="178"/>
      <c r="I39" s="178"/>
      <c r="J39" s="178"/>
      <c r="K39" s="178"/>
      <c r="L39" s="178"/>
      <c r="M39" s="178"/>
      <c r="N39" s="178"/>
    </row>
    <row r="40" spans="1:14" ht="15.75" thickBot="1">
      <c r="A40" s="363" t="s">
        <v>0</v>
      </c>
      <c r="B40" s="364"/>
      <c r="C40" s="266">
        <f>SUM(C38+C39)</f>
        <v>29980</v>
      </c>
      <c r="D40" s="265"/>
      <c r="E40" s="178"/>
      <c r="F40" s="178"/>
      <c r="G40" s="178"/>
      <c r="H40" s="178"/>
      <c r="I40" s="178"/>
      <c r="J40" s="178"/>
      <c r="K40" s="178"/>
      <c r="L40" s="178"/>
      <c r="M40" s="178"/>
      <c r="N40" s="235"/>
    </row>
  </sheetData>
  <mergeCells count="5">
    <mergeCell ref="D3:E3"/>
    <mergeCell ref="K3:M3"/>
    <mergeCell ref="H4:I4"/>
    <mergeCell ref="E36:F36"/>
    <mergeCell ref="A40:B40"/>
  </mergeCells>
  <pageMargins left="0.5" right="0.21" top="0.74803149606299213" bottom="0.74803149606299213" header="0.31496062992125984" footer="0.31496062992125984"/>
  <pageSetup paperSize="9" scale="84" orientation="landscape" horizontalDpi="200" verticalDpi="200" r:id="rId1"/>
</worksheet>
</file>

<file path=xl/worksheets/sheet4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40"/>
  <sheetViews>
    <sheetView topLeftCell="H28" workbookViewId="0">
      <selection activeCell="N40" sqref="A1:N40"/>
    </sheetView>
  </sheetViews>
  <sheetFormatPr baseColWidth="10" defaultRowHeight="15"/>
  <cols>
    <col min="1" max="1" width="5.5703125" customWidth="1"/>
    <col min="2" max="2" width="16" customWidth="1"/>
    <col min="3" max="3" width="15" customWidth="1"/>
    <col min="4" max="4" width="13.5703125" customWidth="1"/>
    <col min="5" max="5" width="10.42578125" customWidth="1"/>
    <col min="6" max="6" width="9.140625" customWidth="1"/>
    <col min="7" max="7" width="10.85546875" customWidth="1"/>
    <col min="8" max="9" width="9.85546875" customWidth="1"/>
    <col min="10" max="10" width="10" customWidth="1"/>
    <col min="11" max="11" width="9.7109375" customWidth="1"/>
    <col min="12" max="12" width="12" customWidth="1"/>
    <col min="13" max="13" width="9.140625" customWidth="1"/>
    <col min="14" max="14" width="9.42578125" customWidth="1"/>
  </cols>
  <sheetData>
    <row r="1" spans="1:14" ht="15.75" thickBot="1">
      <c r="A1" s="178"/>
      <c r="B1" s="179"/>
      <c r="C1" s="180" t="s">
        <v>25</v>
      </c>
      <c r="D1" s="181"/>
      <c r="E1" s="182"/>
      <c r="F1" s="183"/>
      <c r="G1" s="178"/>
      <c r="H1" s="178"/>
      <c r="I1" s="178"/>
      <c r="J1" s="184" t="s">
        <v>24</v>
      </c>
      <c r="K1" s="185"/>
      <c r="L1" s="178"/>
      <c r="M1" s="178"/>
      <c r="N1" s="178"/>
    </row>
    <row r="2" spans="1:14" ht="15.75" thickBot="1">
      <c r="A2" s="178"/>
      <c r="B2" s="186"/>
      <c r="C2" s="187"/>
      <c r="D2" s="187"/>
      <c r="E2" s="187"/>
      <c r="F2" s="178"/>
      <c r="G2" s="178"/>
      <c r="H2" s="178"/>
      <c r="I2" s="188"/>
      <c r="J2" s="178"/>
      <c r="K2" s="186"/>
      <c r="L2" s="186"/>
      <c r="M2" s="186"/>
      <c r="N2" s="186"/>
    </row>
    <row r="3" spans="1:14" ht="15.75" thickBot="1">
      <c r="A3" s="189" t="s">
        <v>23</v>
      </c>
      <c r="B3" s="190"/>
      <c r="C3" s="182"/>
      <c r="D3" s="356" t="s">
        <v>69</v>
      </c>
      <c r="E3" s="357"/>
      <c r="F3" s="191"/>
      <c r="G3" s="178"/>
      <c r="H3" s="178"/>
      <c r="I3" s="178"/>
      <c r="J3" s="189"/>
      <c r="K3" s="365">
        <v>40308</v>
      </c>
      <c r="L3" s="366"/>
      <c r="M3" s="367"/>
      <c r="N3" s="192" t="s">
        <v>26</v>
      </c>
    </row>
    <row r="4" spans="1:14">
      <c r="A4" s="178"/>
      <c r="B4" s="193"/>
      <c r="C4" s="193"/>
      <c r="D4" s="193"/>
      <c r="E4" s="193"/>
      <c r="F4" s="178"/>
      <c r="G4" s="178"/>
      <c r="H4" s="361" t="s">
        <v>22</v>
      </c>
      <c r="I4" s="361"/>
      <c r="J4" s="178"/>
      <c r="K4" s="193"/>
      <c r="L4" s="193"/>
      <c r="M4" s="194"/>
      <c r="N4" s="193"/>
    </row>
    <row r="5" spans="1:14">
      <c r="A5" s="195" t="s">
        <v>21</v>
      </c>
      <c r="B5" s="195" t="s">
        <v>20</v>
      </c>
      <c r="C5" s="195" t="s">
        <v>19</v>
      </c>
      <c r="D5" s="195" t="s">
        <v>18</v>
      </c>
      <c r="E5" s="195" t="s">
        <v>17</v>
      </c>
      <c r="F5" s="195" t="s">
        <v>16</v>
      </c>
      <c r="G5" s="195" t="s">
        <v>15</v>
      </c>
      <c r="H5" s="195" t="s">
        <v>14</v>
      </c>
      <c r="I5" s="195" t="s">
        <v>13</v>
      </c>
      <c r="J5" s="195" t="s">
        <v>12</v>
      </c>
      <c r="K5" s="195" t="s">
        <v>11</v>
      </c>
      <c r="L5" s="195" t="s">
        <v>10</v>
      </c>
      <c r="M5" s="195" t="s">
        <v>9</v>
      </c>
      <c r="N5" s="195" t="s">
        <v>0</v>
      </c>
    </row>
    <row r="6" spans="1:14">
      <c r="A6" s="196" t="s">
        <v>165</v>
      </c>
      <c r="B6" s="197" t="s">
        <v>166</v>
      </c>
      <c r="C6" s="198" t="s">
        <v>92</v>
      </c>
      <c r="D6" s="199">
        <v>40307</v>
      </c>
      <c r="E6" s="199">
        <v>40308</v>
      </c>
      <c r="F6" s="200">
        <v>33918</v>
      </c>
      <c r="G6" s="201">
        <v>33245</v>
      </c>
      <c r="H6" s="201"/>
      <c r="I6" s="202"/>
      <c r="J6" s="201"/>
      <c r="K6" s="201">
        <v>33245</v>
      </c>
      <c r="L6" s="201"/>
      <c r="M6" s="203"/>
      <c r="N6" s="204">
        <f>SUM(G6:I6)</f>
        <v>33245</v>
      </c>
    </row>
    <row r="7" spans="1:14" ht="13.5" customHeight="1">
      <c r="A7" s="196"/>
      <c r="B7" s="205" t="s">
        <v>178</v>
      </c>
      <c r="C7" s="198"/>
      <c r="D7" s="199"/>
      <c r="E7" s="199"/>
      <c r="F7" s="200">
        <v>33917</v>
      </c>
      <c r="G7" s="201"/>
      <c r="H7" s="201" t="s">
        <v>179</v>
      </c>
      <c r="I7" s="202">
        <v>23980</v>
      </c>
      <c r="J7" s="201"/>
      <c r="K7" s="201">
        <v>23980</v>
      </c>
      <c r="L7" s="201"/>
      <c r="M7" s="206"/>
      <c r="N7" s="204">
        <f>SUM(G7:I7)</f>
        <v>23980</v>
      </c>
    </row>
    <row r="8" spans="1:14">
      <c r="A8" s="196" t="s">
        <v>87</v>
      </c>
      <c r="B8" s="207" t="s">
        <v>180</v>
      </c>
      <c r="C8" s="198" t="s">
        <v>92</v>
      </c>
      <c r="D8" s="208">
        <v>40308</v>
      </c>
      <c r="E8" s="208">
        <v>40309</v>
      </c>
      <c r="F8" s="200">
        <v>33919</v>
      </c>
      <c r="G8" s="201">
        <v>29975</v>
      </c>
      <c r="H8" s="201"/>
      <c r="I8" s="202"/>
      <c r="J8" s="201">
        <v>29975</v>
      </c>
      <c r="K8" s="201"/>
      <c r="L8" s="201"/>
      <c r="M8" s="203"/>
      <c r="N8" s="204">
        <f>SUM(G8:I8)</f>
        <v>29975</v>
      </c>
    </row>
    <row r="9" spans="1:14">
      <c r="A9" s="196" t="s">
        <v>62</v>
      </c>
      <c r="B9" s="207" t="s">
        <v>181</v>
      </c>
      <c r="C9" s="198" t="s">
        <v>92</v>
      </c>
      <c r="D9" s="208">
        <v>40307</v>
      </c>
      <c r="E9" s="208">
        <v>40308</v>
      </c>
      <c r="F9" s="200">
        <v>33920</v>
      </c>
      <c r="G9" s="201">
        <v>33245</v>
      </c>
      <c r="H9" s="201"/>
      <c r="I9" s="202"/>
      <c r="J9" s="201">
        <v>33245</v>
      </c>
      <c r="K9" s="201"/>
      <c r="L9" s="201"/>
      <c r="M9" s="203"/>
      <c r="N9" s="204">
        <f t="shared" ref="N9:N31" si="0">SUM(G9+I9)</f>
        <v>33245</v>
      </c>
    </row>
    <row r="10" spans="1:14">
      <c r="A10" s="196" t="s">
        <v>165</v>
      </c>
      <c r="B10" s="198" t="s">
        <v>182</v>
      </c>
      <c r="C10" s="198" t="s">
        <v>92</v>
      </c>
      <c r="D10" s="199">
        <v>40308</v>
      </c>
      <c r="E10" s="199">
        <v>40310</v>
      </c>
      <c r="F10" s="200">
        <v>33922</v>
      </c>
      <c r="G10" s="201">
        <v>66490</v>
      </c>
      <c r="H10" s="201"/>
      <c r="I10" s="202"/>
      <c r="J10" s="201"/>
      <c r="K10" s="201">
        <v>66490</v>
      </c>
      <c r="L10" s="201"/>
      <c r="M10" s="203"/>
      <c r="N10" s="204">
        <f t="shared" si="0"/>
        <v>66490</v>
      </c>
    </row>
    <row r="11" spans="1:14">
      <c r="A11" s="196"/>
      <c r="B11" s="198"/>
      <c r="C11" s="198"/>
      <c r="D11" s="199"/>
      <c r="E11" s="199"/>
      <c r="F11" s="200"/>
      <c r="G11" s="201"/>
      <c r="H11" s="201"/>
      <c r="I11" s="202"/>
      <c r="J11" s="201"/>
      <c r="K11" s="201"/>
      <c r="L11" s="201"/>
      <c r="M11" s="203"/>
      <c r="N11" s="204">
        <f t="shared" si="0"/>
        <v>0</v>
      </c>
    </row>
    <row r="12" spans="1:14">
      <c r="A12" s="196"/>
      <c r="B12" s="198"/>
      <c r="C12" s="198"/>
      <c r="D12" s="199"/>
      <c r="E12" s="199"/>
      <c r="F12" s="200"/>
      <c r="G12" s="201"/>
      <c r="H12" s="201"/>
      <c r="I12" s="202"/>
      <c r="J12" s="201"/>
      <c r="K12" s="201"/>
      <c r="L12" s="201"/>
      <c r="M12" s="203"/>
      <c r="N12" s="204">
        <f t="shared" si="0"/>
        <v>0</v>
      </c>
    </row>
    <row r="13" spans="1:14">
      <c r="A13" s="196"/>
      <c r="B13" s="209"/>
      <c r="C13" s="205"/>
      <c r="D13" s="199"/>
      <c r="E13" s="199"/>
      <c r="F13" s="200"/>
      <c r="G13" s="201"/>
      <c r="H13" s="201"/>
      <c r="I13" s="202"/>
      <c r="J13" s="201"/>
      <c r="K13" s="201"/>
      <c r="L13" s="201"/>
      <c r="M13" s="203"/>
      <c r="N13" s="204">
        <f t="shared" si="0"/>
        <v>0</v>
      </c>
    </row>
    <row r="14" spans="1:14">
      <c r="A14" s="196"/>
      <c r="B14" s="209"/>
      <c r="C14" s="205"/>
      <c r="D14" s="199"/>
      <c r="E14" s="199"/>
      <c r="F14" s="200"/>
      <c r="G14" s="201"/>
      <c r="H14" s="201"/>
      <c r="I14" s="202"/>
      <c r="J14" s="201"/>
      <c r="K14" s="201"/>
      <c r="L14" s="201"/>
      <c r="M14" s="203"/>
      <c r="N14" s="204">
        <f t="shared" si="0"/>
        <v>0</v>
      </c>
    </row>
    <row r="15" spans="1:14">
      <c r="A15" s="196"/>
      <c r="B15" s="209"/>
      <c r="C15" s="205"/>
      <c r="D15" s="199"/>
      <c r="E15" s="199"/>
      <c r="F15" s="200"/>
      <c r="G15" s="201"/>
      <c r="H15" s="201"/>
      <c r="I15" s="202"/>
      <c r="J15" s="201"/>
      <c r="K15" s="201"/>
      <c r="L15" s="201"/>
      <c r="M15" s="203"/>
      <c r="N15" s="204">
        <f t="shared" si="0"/>
        <v>0</v>
      </c>
    </row>
    <row r="16" spans="1:14">
      <c r="A16" s="196"/>
      <c r="B16" s="209"/>
      <c r="C16" s="205"/>
      <c r="D16" s="199"/>
      <c r="E16" s="199"/>
      <c r="F16" s="210"/>
      <c r="G16" s="211"/>
      <c r="H16" s="211"/>
      <c r="I16" s="212"/>
      <c r="J16" s="201"/>
      <c r="K16" s="201"/>
      <c r="L16" s="213"/>
      <c r="M16" s="214"/>
      <c r="N16" s="204">
        <f t="shared" si="0"/>
        <v>0</v>
      </c>
    </row>
    <row r="17" spans="1:14">
      <c r="A17" s="215"/>
      <c r="B17" s="216"/>
      <c r="C17" s="210"/>
      <c r="D17" s="217"/>
      <c r="E17" s="217"/>
      <c r="F17" s="210"/>
      <c r="G17" s="211"/>
      <c r="H17" s="211"/>
      <c r="I17" s="212"/>
      <c r="J17" s="211"/>
      <c r="K17" s="211"/>
      <c r="L17" s="213"/>
      <c r="M17" s="214"/>
      <c r="N17" s="204">
        <f t="shared" si="0"/>
        <v>0</v>
      </c>
    </row>
    <row r="18" spans="1:14">
      <c r="A18" s="218"/>
      <c r="B18" s="219"/>
      <c r="C18" s="220"/>
      <c r="D18" s="221"/>
      <c r="E18" s="221"/>
      <c r="F18" s="220"/>
      <c r="G18" s="222"/>
      <c r="H18" s="222"/>
      <c r="I18" s="223"/>
      <c r="J18" s="224"/>
      <c r="K18" s="222"/>
      <c r="L18" s="224"/>
      <c r="M18" s="225"/>
      <c r="N18" s="226">
        <f t="shared" si="0"/>
        <v>0</v>
      </c>
    </row>
    <row r="19" spans="1:14">
      <c r="A19" s="215"/>
      <c r="B19" s="216"/>
      <c r="C19" s="210"/>
      <c r="D19" s="227"/>
      <c r="E19" s="227"/>
      <c r="F19" s="210"/>
      <c r="G19" s="211"/>
      <c r="H19" s="211"/>
      <c r="I19" s="212"/>
      <c r="J19" s="211"/>
      <c r="K19" s="211"/>
      <c r="L19" s="213"/>
      <c r="M19" s="214"/>
      <c r="N19" s="226">
        <f t="shared" si="0"/>
        <v>0</v>
      </c>
    </row>
    <row r="20" spans="1:14">
      <c r="A20" s="215"/>
      <c r="B20" s="228"/>
      <c r="C20" s="210"/>
      <c r="D20" s="227"/>
      <c r="E20" s="227"/>
      <c r="F20" s="210"/>
      <c r="G20" s="213"/>
      <c r="H20" s="213"/>
      <c r="I20" s="212"/>
      <c r="J20" s="211"/>
      <c r="K20" s="213"/>
      <c r="L20" s="213"/>
      <c r="M20" s="214"/>
      <c r="N20" s="226">
        <f t="shared" si="0"/>
        <v>0</v>
      </c>
    </row>
    <row r="21" spans="1:14">
      <c r="A21" s="215"/>
      <c r="B21" s="228"/>
      <c r="C21" s="210"/>
      <c r="D21" s="227"/>
      <c r="E21" s="227"/>
      <c r="F21" s="210"/>
      <c r="G21" s="211"/>
      <c r="H21" s="211"/>
      <c r="I21" s="212"/>
      <c r="J21" s="229"/>
      <c r="K21" s="211"/>
      <c r="L21" s="211"/>
      <c r="M21" s="214"/>
      <c r="N21" s="226">
        <f t="shared" si="0"/>
        <v>0</v>
      </c>
    </row>
    <row r="22" spans="1:14">
      <c r="A22" s="215"/>
      <c r="B22" s="230"/>
      <c r="C22" s="210"/>
      <c r="D22" s="227"/>
      <c r="E22" s="227"/>
      <c r="F22" s="210"/>
      <c r="G22" s="213"/>
      <c r="H22" s="213"/>
      <c r="I22" s="212"/>
      <c r="J22" s="211"/>
      <c r="K22" s="211"/>
      <c r="L22" s="213"/>
      <c r="M22" s="214"/>
      <c r="N22" s="226">
        <f t="shared" si="0"/>
        <v>0</v>
      </c>
    </row>
    <row r="23" spans="1:14">
      <c r="A23" s="215"/>
      <c r="B23" s="228"/>
      <c r="C23" s="210"/>
      <c r="D23" s="227"/>
      <c r="E23" s="227"/>
      <c r="F23" s="210"/>
      <c r="G23" s="211"/>
      <c r="H23" s="211"/>
      <c r="I23" s="212"/>
      <c r="J23" s="211"/>
      <c r="K23" s="211"/>
      <c r="L23" s="211"/>
      <c r="M23" s="214"/>
      <c r="N23" s="226">
        <f t="shared" si="0"/>
        <v>0</v>
      </c>
    </row>
    <row r="24" spans="1:14">
      <c r="A24" s="215"/>
      <c r="B24" s="228"/>
      <c r="C24" s="210"/>
      <c r="D24" s="227"/>
      <c r="E24" s="227"/>
      <c r="F24" s="210"/>
      <c r="G24" s="211"/>
      <c r="H24" s="211"/>
      <c r="I24" s="212"/>
      <c r="J24" s="211"/>
      <c r="K24" s="211"/>
      <c r="L24" s="213"/>
      <c r="M24" s="214"/>
      <c r="N24" s="226">
        <f t="shared" si="0"/>
        <v>0</v>
      </c>
    </row>
    <row r="25" spans="1:14">
      <c r="A25" s="215"/>
      <c r="B25" s="231"/>
      <c r="C25" s="210"/>
      <c r="D25" s="227"/>
      <c r="E25" s="227"/>
      <c r="F25" s="210"/>
      <c r="G25" s="211"/>
      <c r="H25" s="211"/>
      <c r="I25" s="229"/>
      <c r="J25" s="229"/>
      <c r="K25" s="211"/>
      <c r="L25" s="213"/>
      <c r="M25" s="214"/>
      <c r="N25" s="226">
        <f t="shared" si="0"/>
        <v>0</v>
      </c>
    </row>
    <row r="26" spans="1:14">
      <c r="A26" s="215"/>
      <c r="B26" s="232"/>
      <c r="C26" s="229"/>
      <c r="D26" s="227"/>
      <c r="E26" s="227"/>
      <c r="F26" s="233"/>
      <c r="G26" s="211"/>
      <c r="H26" s="211"/>
      <c r="I26" s="229"/>
      <c r="J26" s="229"/>
      <c r="K26" s="211"/>
      <c r="L26" s="213"/>
      <c r="M26" s="214"/>
      <c r="N26" s="226">
        <f t="shared" si="0"/>
        <v>0</v>
      </c>
    </row>
    <row r="27" spans="1:14">
      <c r="A27" s="196"/>
      <c r="B27" s="234"/>
      <c r="C27" s="200"/>
      <c r="D27" s="235"/>
      <c r="E27" s="235"/>
      <c r="F27" s="236"/>
      <c r="G27" s="201"/>
      <c r="H27" s="201"/>
      <c r="I27" s="237"/>
      <c r="J27" s="237"/>
      <c r="K27" s="197"/>
      <c r="L27" s="206"/>
      <c r="M27" s="203"/>
      <c r="N27" s="226">
        <f t="shared" si="0"/>
        <v>0</v>
      </c>
    </row>
    <row r="28" spans="1:14">
      <c r="A28" s="196"/>
      <c r="B28" s="234"/>
      <c r="C28" s="200"/>
      <c r="D28" s="235"/>
      <c r="E28" s="235"/>
      <c r="F28" s="236"/>
      <c r="G28" s="201"/>
      <c r="H28" s="201"/>
      <c r="I28" s="237"/>
      <c r="J28" s="237"/>
      <c r="K28" s="201"/>
      <c r="L28" s="206"/>
      <c r="M28" s="203"/>
      <c r="N28" s="226">
        <f t="shared" si="0"/>
        <v>0</v>
      </c>
    </row>
    <row r="29" spans="1:14">
      <c r="A29" s="238"/>
      <c r="B29" s="239"/>
      <c r="C29" s="200"/>
      <c r="D29" s="235"/>
      <c r="E29" s="235"/>
      <c r="F29" s="236"/>
      <c r="G29" s="201"/>
      <c r="H29" s="201"/>
      <c r="I29" s="237"/>
      <c r="J29" s="237"/>
      <c r="K29" s="201"/>
      <c r="L29" s="206"/>
      <c r="M29" s="203"/>
      <c r="N29" s="226">
        <f t="shared" si="0"/>
        <v>0</v>
      </c>
    </row>
    <row r="30" spans="1:14">
      <c r="A30" s="238"/>
      <c r="B30" s="234"/>
      <c r="C30" s="200"/>
      <c r="D30" s="235"/>
      <c r="E30" s="235"/>
      <c r="F30" s="236"/>
      <c r="G30" s="201"/>
      <c r="H30" s="201"/>
      <c r="I30" s="237"/>
      <c r="J30" s="237"/>
      <c r="K30" s="201"/>
      <c r="L30" s="206"/>
      <c r="M30" s="203"/>
      <c r="N30" s="226">
        <f t="shared" si="0"/>
        <v>0</v>
      </c>
    </row>
    <row r="31" spans="1:14">
      <c r="A31" s="238"/>
      <c r="B31" s="234"/>
      <c r="C31" s="200"/>
      <c r="D31" s="235"/>
      <c r="E31" s="235"/>
      <c r="F31" s="236"/>
      <c r="G31" s="201"/>
      <c r="H31" s="201"/>
      <c r="I31" s="197"/>
      <c r="J31" s="197"/>
      <c r="K31" s="237"/>
      <c r="L31" s="206"/>
      <c r="M31" s="203"/>
      <c r="N31" s="226">
        <f t="shared" si="0"/>
        <v>0</v>
      </c>
    </row>
    <row r="32" spans="1:14" ht="15.75" thickBot="1">
      <c r="A32" s="238"/>
      <c r="B32" s="234"/>
      <c r="C32" s="200"/>
      <c r="D32" s="240"/>
      <c r="E32" s="240"/>
      <c r="F32" s="236"/>
      <c r="G32" s="197"/>
      <c r="H32" s="197"/>
      <c r="I32" s="197"/>
      <c r="J32" s="241"/>
      <c r="K32" s="237"/>
      <c r="L32" s="206"/>
      <c r="M32" s="203"/>
      <c r="N32" s="242">
        <f>SUM(N6:N31)</f>
        <v>186935</v>
      </c>
    </row>
    <row r="33" spans="1:14" ht="15.75" thickBot="1">
      <c r="A33" s="243" t="s">
        <v>8</v>
      </c>
      <c r="B33" s="244"/>
      <c r="C33" s="245"/>
      <c r="D33" s="246"/>
      <c r="E33" s="246"/>
      <c r="F33" s="246"/>
      <c r="G33" s="247">
        <f>SUM(G6:G32)</f>
        <v>162955</v>
      </c>
      <c r="H33" s="247">
        <f>SUM(H6:H32)</f>
        <v>0</v>
      </c>
      <c r="I33" s="248">
        <f>SUM(I6:I32)</f>
        <v>23980</v>
      </c>
      <c r="J33" s="249">
        <f>SUM(J6:J31)</f>
        <v>63220</v>
      </c>
      <c r="K33" s="250">
        <f>SUM(K6:K31)</f>
        <v>123715</v>
      </c>
      <c r="L33" s="203">
        <f>SUM(L6:L32)</f>
        <v>0</v>
      </c>
      <c r="M33" s="203">
        <f>SUM(M6:M32)</f>
        <v>0</v>
      </c>
      <c r="N33" s="242">
        <f>SUM(J33:M33)</f>
        <v>186935</v>
      </c>
    </row>
    <row r="34" spans="1:14">
      <c r="A34" s="178"/>
      <c r="B34" s="178"/>
      <c r="C34" s="178"/>
      <c r="D34" s="235"/>
      <c r="E34" s="178"/>
      <c r="F34" s="178"/>
      <c r="G34" s="178"/>
      <c r="H34" s="185" t="s">
        <v>7</v>
      </c>
      <c r="I34" s="251"/>
      <c r="J34" s="252"/>
      <c r="K34" s="253"/>
      <c r="L34" s="246"/>
      <c r="M34" s="246"/>
      <c r="N34" s="178"/>
    </row>
    <row r="35" spans="1:14">
      <c r="A35" s="243" t="s">
        <v>6</v>
      </c>
      <c r="B35" s="243"/>
      <c r="C35" s="178"/>
      <c r="D35" s="235"/>
      <c r="E35" s="254" t="s">
        <v>5</v>
      </c>
      <c r="F35" s="254"/>
      <c r="G35" s="178" t="s">
        <v>4</v>
      </c>
      <c r="H35" s="255" t="s">
        <v>183</v>
      </c>
      <c r="I35" s="256"/>
      <c r="J35" s="246"/>
      <c r="K35" s="197"/>
      <c r="L35" s="257"/>
      <c r="M35" s="257"/>
      <c r="N35" s="178"/>
    </row>
    <row r="36" spans="1:14">
      <c r="A36" s="243" t="s">
        <v>3</v>
      </c>
      <c r="B36" s="258"/>
      <c r="C36" s="259"/>
      <c r="D36" s="178"/>
      <c r="E36" s="362">
        <v>545</v>
      </c>
      <c r="F36" s="362"/>
      <c r="G36" s="178"/>
      <c r="H36" s="260"/>
      <c r="I36" s="203"/>
      <c r="J36" s="257"/>
      <c r="K36" s="257"/>
      <c r="L36" s="257"/>
      <c r="M36" s="257"/>
      <c r="N36" s="261"/>
    </row>
    <row r="37" spans="1:14">
      <c r="A37" s="243" t="s">
        <v>2</v>
      </c>
      <c r="B37" s="178"/>
      <c r="C37" s="262">
        <v>61</v>
      </c>
      <c r="D37" s="178"/>
      <c r="E37" s="178"/>
      <c r="F37" s="178"/>
      <c r="G37" s="178"/>
      <c r="H37" s="254"/>
      <c r="I37" s="203"/>
      <c r="J37" s="257"/>
      <c r="K37" s="257"/>
      <c r="L37" s="257"/>
      <c r="M37" s="257"/>
      <c r="N37" s="261"/>
    </row>
    <row r="38" spans="1:14">
      <c r="A38" s="178"/>
      <c r="B38" s="178"/>
      <c r="C38" s="247">
        <f>C37*E36</f>
        <v>33245</v>
      </c>
      <c r="D38" s="178"/>
      <c r="E38" s="178"/>
      <c r="F38" s="178"/>
      <c r="G38" s="178"/>
      <c r="H38" s="257"/>
      <c r="I38" s="257"/>
      <c r="J38" s="257"/>
      <c r="K38" s="178"/>
      <c r="L38" s="257"/>
      <c r="M38" s="257"/>
      <c r="N38" s="261"/>
    </row>
    <row r="39" spans="1:14" ht="15.75" thickBot="1">
      <c r="A39" s="243" t="s">
        <v>1</v>
      </c>
      <c r="B39" s="178"/>
      <c r="C39" s="263">
        <v>30000</v>
      </c>
      <c r="D39" s="178"/>
      <c r="E39" s="178"/>
      <c r="F39" s="178"/>
      <c r="G39" s="178"/>
      <c r="H39" s="178"/>
      <c r="I39" s="178"/>
      <c r="J39" s="178"/>
      <c r="K39" s="178"/>
      <c r="L39" s="178"/>
      <c r="M39" s="178"/>
      <c r="N39" s="178"/>
    </row>
    <row r="40" spans="1:14" ht="15.75" thickBot="1">
      <c r="A40" s="363" t="s">
        <v>0</v>
      </c>
      <c r="B40" s="364"/>
      <c r="C40" s="264">
        <f>SUM(C38+C39)</f>
        <v>63245</v>
      </c>
      <c r="D40" s="265"/>
      <c r="E40" s="178"/>
      <c r="F40" s="178"/>
      <c r="G40" s="178"/>
      <c r="H40" s="178"/>
      <c r="I40" s="178"/>
      <c r="J40" s="178"/>
      <c r="K40" s="178"/>
      <c r="L40" s="178"/>
      <c r="M40" s="178"/>
      <c r="N40" s="235"/>
    </row>
  </sheetData>
  <mergeCells count="5">
    <mergeCell ref="D3:E3"/>
    <mergeCell ref="K3:M3"/>
    <mergeCell ref="H4:I4"/>
    <mergeCell ref="E36:F36"/>
    <mergeCell ref="A40:B40"/>
  </mergeCells>
  <pageMargins left="0.5" right="0.21" top="0.74803149606299213" bottom="0.74803149606299213" header="0.31496062992125984" footer="0.31496062992125984"/>
  <pageSetup paperSize="9" scale="84" orientation="landscape" horizontalDpi="200" verticalDpi="200" r:id="rId1"/>
</worksheet>
</file>

<file path=xl/worksheets/sheet4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40"/>
  <sheetViews>
    <sheetView topLeftCell="A16" workbookViewId="0">
      <selection activeCell="C38" sqref="C38"/>
    </sheetView>
  </sheetViews>
  <sheetFormatPr baseColWidth="10" defaultRowHeight="15"/>
  <cols>
    <col min="1" max="1" width="5.5703125" customWidth="1"/>
    <col min="2" max="2" width="16" customWidth="1"/>
    <col min="3" max="3" width="15" customWidth="1"/>
    <col min="4" max="4" width="13.5703125" customWidth="1"/>
    <col min="5" max="5" width="10.42578125" customWidth="1"/>
    <col min="6" max="6" width="9.140625" customWidth="1"/>
    <col min="7" max="7" width="10.85546875" customWidth="1"/>
    <col min="8" max="9" width="9.85546875" customWidth="1"/>
    <col min="10" max="10" width="10" customWidth="1"/>
    <col min="11" max="11" width="9.7109375" customWidth="1"/>
    <col min="12" max="12" width="12" customWidth="1"/>
    <col min="13" max="13" width="9.140625" customWidth="1"/>
    <col min="14" max="14" width="9.42578125" customWidth="1"/>
  </cols>
  <sheetData>
    <row r="1" spans="1:14" ht="15.75" thickBot="1">
      <c r="A1" s="178"/>
      <c r="B1" s="179"/>
      <c r="C1" s="180" t="s">
        <v>25</v>
      </c>
      <c r="D1" s="181"/>
      <c r="E1" s="182"/>
      <c r="F1" s="183"/>
      <c r="G1" s="178"/>
      <c r="H1" s="178"/>
      <c r="I1" s="178"/>
      <c r="J1" s="184" t="s">
        <v>24</v>
      </c>
      <c r="K1" s="185"/>
      <c r="L1" s="178"/>
      <c r="M1" s="178"/>
      <c r="N1" s="178"/>
    </row>
    <row r="2" spans="1:14" ht="15.75" thickBot="1">
      <c r="A2" s="178"/>
      <c r="B2" s="186"/>
      <c r="C2" s="187"/>
      <c r="D2" s="187"/>
      <c r="E2" s="187"/>
      <c r="F2" s="178"/>
      <c r="G2" s="178"/>
      <c r="H2" s="178"/>
      <c r="I2" s="188"/>
      <c r="J2" s="178"/>
      <c r="K2" s="186"/>
      <c r="L2" s="186"/>
      <c r="M2" s="186"/>
      <c r="N2" s="186"/>
    </row>
    <row r="3" spans="1:14" ht="15.75" thickBot="1">
      <c r="A3" s="189" t="s">
        <v>23</v>
      </c>
      <c r="B3" s="190"/>
      <c r="C3" s="182"/>
      <c r="D3" s="356" t="s">
        <v>173</v>
      </c>
      <c r="E3" s="357"/>
      <c r="F3" s="191"/>
      <c r="G3" s="178"/>
      <c r="H3" s="178"/>
      <c r="I3" s="178"/>
      <c r="J3" s="189"/>
      <c r="K3" s="365">
        <v>40307</v>
      </c>
      <c r="L3" s="366"/>
      <c r="M3" s="367"/>
      <c r="N3" s="192" t="s">
        <v>27</v>
      </c>
    </row>
    <row r="4" spans="1:14">
      <c r="A4" s="178"/>
      <c r="B4" s="193"/>
      <c r="C4" s="193"/>
      <c r="D4" s="193"/>
      <c r="E4" s="193"/>
      <c r="F4" s="178"/>
      <c r="G4" s="178"/>
      <c r="H4" s="361" t="s">
        <v>22</v>
      </c>
      <c r="I4" s="361"/>
      <c r="J4" s="178"/>
      <c r="K4" s="193"/>
      <c r="L4" s="193"/>
      <c r="M4" s="194"/>
      <c r="N4" s="193"/>
    </row>
    <row r="5" spans="1:14">
      <c r="A5" s="195" t="s">
        <v>21</v>
      </c>
      <c r="B5" s="195" t="s">
        <v>20</v>
      </c>
      <c r="C5" s="195" t="s">
        <v>19</v>
      </c>
      <c r="D5" s="195" t="s">
        <v>18</v>
      </c>
      <c r="E5" s="195" t="s">
        <v>17</v>
      </c>
      <c r="F5" s="195" t="s">
        <v>16</v>
      </c>
      <c r="G5" s="195" t="s">
        <v>15</v>
      </c>
      <c r="H5" s="195" t="s">
        <v>14</v>
      </c>
      <c r="I5" s="195" t="s">
        <v>13</v>
      </c>
      <c r="J5" s="195" t="s">
        <v>12</v>
      </c>
      <c r="K5" s="195" t="s">
        <v>11</v>
      </c>
      <c r="L5" s="195" t="s">
        <v>10</v>
      </c>
      <c r="M5" s="195" t="s">
        <v>9</v>
      </c>
      <c r="N5" s="195" t="s">
        <v>0</v>
      </c>
    </row>
    <row r="6" spans="1:14">
      <c r="A6" s="196" t="s">
        <v>70</v>
      </c>
      <c r="B6" s="197" t="s">
        <v>174</v>
      </c>
      <c r="C6" s="198" t="s">
        <v>151</v>
      </c>
      <c r="D6" s="199">
        <v>40307</v>
      </c>
      <c r="E6" s="199">
        <v>40308</v>
      </c>
      <c r="F6" s="200">
        <v>33914</v>
      </c>
      <c r="G6" s="201">
        <v>107910</v>
      </c>
      <c r="H6" s="201"/>
      <c r="I6" s="202"/>
      <c r="J6" s="201"/>
      <c r="K6" s="201">
        <v>107910</v>
      </c>
      <c r="L6" s="201"/>
      <c r="M6" s="203"/>
      <c r="N6" s="204">
        <f>SUM(G6:I6)</f>
        <v>107910</v>
      </c>
    </row>
    <row r="7" spans="1:14" ht="13.5" customHeight="1">
      <c r="A7" s="196" t="s">
        <v>121</v>
      </c>
      <c r="B7" s="205" t="s">
        <v>175</v>
      </c>
      <c r="C7" s="198" t="s">
        <v>151</v>
      </c>
      <c r="D7" s="199">
        <v>40307</v>
      </c>
      <c r="E7" s="199">
        <v>40308</v>
      </c>
      <c r="F7" s="200">
        <v>33915</v>
      </c>
      <c r="G7" s="201">
        <v>29975</v>
      </c>
      <c r="H7" s="201"/>
      <c r="I7" s="202"/>
      <c r="J7" s="201">
        <v>29975</v>
      </c>
      <c r="K7" s="201"/>
      <c r="L7" s="201"/>
      <c r="M7" s="206"/>
      <c r="N7" s="204">
        <f>SUM(G7:I7)</f>
        <v>29975</v>
      </c>
    </row>
    <row r="8" spans="1:14">
      <c r="A8" s="196" t="s">
        <v>176</v>
      </c>
      <c r="B8" s="207" t="s">
        <v>177</v>
      </c>
      <c r="C8" s="198" t="s">
        <v>35</v>
      </c>
      <c r="D8" s="208">
        <v>40307</v>
      </c>
      <c r="E8" s="208">
        <v>40308</v>
      </c>
      <c r="F8" s="200">
        <v>33916</v>
      </c>
      <c r="G8" s="201">
        <v>49050</v>
      </c>
      <c r="H8" s="201"/>
      <c r="I8" s="202"/>
      <c r="J8" s="201"/>
      <c r="K8" s="201">
        <v>49050</v>
      </c>
      <c r="L8" s="201"/>
      <c r="M8" s="203"/>
      <c r="N8" s="204">
        <f>SUM(G8:I8)</f>
        <v>49050</v>
      </c>
    </row>
    <row r="9" spans="1:14">
      <c r="A9" s="196"/>
      <c r="B9" s="207"/>
      <c r="C9" s="198"/>
      <c r="D9" s="208"/>
      <c r="E9" s="208"/>
      <c r="F9" s="200"/>
      <c r="G9" s="201"/>
      <c r="H9" s="201"/>
      <c r="I9" s="202"/>
      <c r="J9" s="201"/>
      <c r="K9" s="201"/>
      <c r="L9" s="201"/>
      <c r="M9" s="203"/>
      <c r="N9" s="204">
        <f t="shared" ref="N9:N31" si="0">SUM(G9+I9)</f>
        <v>0</v>
      </c>
    </row>
    <row r="10" spans="1:14">
      <c r="A10" s="196"/>
      <c r="B10" s="198"/>
      <c r="C10" s="198"/>
      <c r="D10" s="199"/>
      <c r="E10" s="199"/>
      <c r="F10" s="200"/>
      <c r="G10" s="201"/>
      <c r="H10" s="201"/>
      <c r="I10" s="202"/>
      <c r="J10" s="201"/>
      <c r="K10" s="201"/>
      <c r="L10" s="201"/>
      <c r="M10" s="203"/>
      <c r="N10" s="204">
        <f t="shared" si="0"/>
        <v>0</v>
      </c>
    </row>
    <row r="11" spans="1:14">
      <c r="A11" s="196"/>
      <c r="B11" s="198"/>
      <c r="C11" s="198"/>
      <c r="D11" s="199"/>
      <c r="E11" s="199"/>
      <c r="F11" s="200"/>
      <c r="G11" s="201"/>
      <c r="H11" s="201"/>
      <c r="I11" s="202"/>
      <c r="J11" s="201"/>
      <c r="K11" s="201"/>
      <c r="L11" s="201"/>
      <c r="M11" s="203"/>
      <c r="N11" s="204">
        <f t="shared" si="0"/>
        <v>0</v>
      </c>
    </row>
    <row r="12" spans="1:14">
      <c r="A12" s="196"/>
      <c r="B12" s="198"/>
      <c r="C12" s="198"/>
      <c r="D12" s="199"/>
      <c r="E12" s="199"/>
      <c r="F12" s="200"/>
      <c r="G12" s="201"/>
      <c r="H12" s="201"/>
      <c r="I12" s="202"/>
      <c r="J12" s="201"/>
      <c r="K12" s="201"/>
      <c r="L12" s="201"/>
      <c r="M12" s="203"/>
      <c r="N12" s="204">
        <f t="shared" si="0"/>
        <v>0</v>
      </c>
    </row>
    <row r="13" spans="1:14">
      <c r="A13" s="196"/>
      <c r="B13" s="209"/>
      <c r="C13" s="205"/>
      <c r="D13" s="199"/>
      <c r="E13" s="199"/>
      <c r="F13" s="200"/>
      <c r="G13" s="201"/>
      <c r="H13" s="201"/>
      <c r="I13" s="202"/>
      <c r="J13" s="201"/>
      <c r="K13" s="201"/>
      <c r="L13" s="201"/>
      <c r="M13" s="203"/>
      <c r="N13" s="204">
        <f t="shared" si="0"/>
        <v>0</v>
      </c>
    </row>
    <row r="14" spans="1:14">
      <c r="A14" s="196"/>
      <c r="B14" s="209"/>
      <c r="C14" s="205"/>
      <c r="D14" s="199"/>
      <c r="E14" s="199"/>
      <c r="F14" s="200"/>
      <c r="G14" s="201"/>
      <c r="H14" s="201"/>
      <c r="I14" s="202"/>
      <c r="J14" s="201"/>
      <c r="K14" s="201"/>
      <c r="L14" s="201"/>
      <c r="M14" s="203"/>
      <c r="N14" s="204">
        <f t="shared" si="0"/>
        <v>0</v>
      </c>
    </row>
    <row r="15" spans="1:14">
      <c r="A15" s="196"/>
      <c r="B15" s="209"/>
      <c r="C15" s="205"/>
      <c r="D15" s="199"/>
      <c r="E15" s="199"/>
      <c r="F15" s="200"/>
      <c r="G15" s="201"/>
      <c r="H15" s="201"/>
      <c r="I15" s="202"/>
      <c r="J15" s="201"/>
      <c r="K15" s="201"/>
      <c r="L15" s="201"/>
      <c r="M15" s="203"/>
      <c r="N15" s="204">
        <f t="shared" si="0"/>
        <v>0</v>
      </c>
    </row>
    <row r="16" spans="1:14">
      <c r="A16" s="196"/>
      <c r="B16" s="209"/>
      <c r="C16" s="205"/>
      <c r="D16" s="199"/>
      <c r="E16" s="199"/>
      <c r="F16" s="210"/>
      <c r="G16" s="211"/>
      <c r="H16" s="211"/>
      <c r="I16" s="212"/>
      <c r="J16" s="201"/>
      <c r="K16" s="201"/>
      <c r="L16" s="213"/>
      <c r="M16" s="214"/>
      <c r="N16" s="204">
        <f t="shared" si="0"/>
        <v>0</v>
      </c>
    </row>
    <row r="17" spans="1:14">
      <c r="A17" s="215"/>
      <c r="B17" s="216"/>
      <c r="C17" s="210"/>
      <c r="D17" s="217"/>
      <c r="E17" s="217"/>
      <c r="F17" s="210"/>
      <c r="G17" s="211"/>
      <c r="H17" s="211"/>
      <c r="I17" s="212"/>
      <c r="J17" s="211"/>
      <c r="K17" s="211"/>
      <c r="L17" s="213"/>
      <c r="M17" s="214"/>
      <c r="N17" s="204">
        <f t="shared" si="0"/>
        <v>0</v>
      </c>
    </row>
    <row r="18" spans="1:14">
      <c r="A18" s="218"/>
      <c r="B18" s="219"/>
      <c r="C18" s="220"/>
      <c r="D18" s="221"/>
      <c r="E18" s="221"/>
      <c r="F18" s="220"/>
      <c r="G18" s="222"/>
      <c r="H18" s="222"/>
      <c r="I18" s="223"/>
      <c r="J18" s="224"/>
      <c r="K18" s="222"/>
      <c r="L18" s="224"/>
      <c r="M18" s="225"/>
      <c r="N18" s="226">
        <f t="shared" si="0"/>
        <v>0</v>
      </c>
    </row>
    <row r="19" spans="1:14">
      <c r="A19" s="215"/>
      <c r="B19" s="216"/>
      <c r="C19" s="210"/>
      <c r="D19" s="227"/>
      <c r="E19" s="227"/>
      <c r="F19" s="210"/>
      <c r="G19" s="211"/>
      <c r="H19" s="211"/>
      <c r="I19" s="212"/>
      <c r="J19" s="211"/>
      <c r="K19" s="211"/>
      <c r="L19" s="213"/>
      <c r="M19" s="214"/>
      <c r="N19" s="226">
        <f t="shared" si="0"/>
        <v>0</v>
      </c>
    </row>
    <row r="20" spans="1:14">
      <c r="A20" s="215"/>
      <c r="B20" s="228"/>
      <c r="C20" s="210"/>
      <c r="D20" s="227"/>
      <c r="E20" s="227"/>
      <c r="F20" s="210"/>
      <c r="G20" s="213"/>
      <c r="H20" s="213"/>
      <c r="I20" s="212"/>
      <c r="J20" s="211"/>
      <c r="K20" s="213"/>
      <c r="L20" s="213"/>
      <c r="M20" s="214"/>
      <c r="N20" s="226">
        <f t="shared" si="0"/>
        <v>0</v>
      </c>
    </row>
    <row r="21" spans="1:14">
      <c r="A21" s="215"/>
      <c r="B21" s="228"/>
      <c r="C21" s="210"/>
      <c r="D21" s="227"/>
      <c r="E21" s="227"/>
      <c r="F21" s="210"/>
      <c r="G21" s="211"/>
      <c r="H21" s="211"/>
      <c r="I21" s="212"/>
      <c r="J21" s="229"/>
      <c r="K21" s="211"/>
      <c r="L21" s="211"/>
      <c r="M21" s="214"/>
      <c r="N21" s="226">
        <f t="shared" si="0"/>
        <v>0</v>
      </c>
    </row>
    <row r="22" spans="1:14">
      <c r="A22" s="215"/>
      <c r="B22" s="230"/>
      <c r="C22" s="210"/>
      <c r="D22" s="227"/>
      <c r="E22" s="227"/>
      <c r="F22" s="210"/>
      <c r="G22" s="213"/>
      <c r="H22" s="213"/>
      <c r="I22" s="212"/>
      <c r="J22" s="211"/>
      <c r="K22" s="211"/>
      <c r="L22" s="213"/>
      <c r="M22" s="214"/>
      <c r="N22" s="226">
        <f t="shared" si="0"/>
        <v>0</v>
      </c>
    </row>
    <row r="23" spans="1:14">
      <c r="A23" s="215"/>
      <c r="B23" s="228"/>
      <c r="C23" s="210"/>
      <c r="D23" s="227"/>
      <c r="E23" s="227"/>
      <c r="F23" s="210"/>
      <c r="G23" s="211"/>
      <c r="H23" s="211"/>
      <c r="I23" s="212"/>
      <c r="J23" s="211"/>
      <c r="K23" s="211"/>
      <c r="L23" s="211"/>
      <c r="M23" s="214"/>
      <c r="N23" s="226">
        <f t="shared" si="0"/>
        <v>0</v>
      </c>
    </row>
    <row r="24" spans="1:14">
      <c r="A24" s="215"/>
      <c r="B24" s="228"/>
      <c r="C24" s="210"/>
      <c r="D24" s="227"/>
      <c r="E24" s="227"/>
      <c r="F24" s="210"/>
      <c r="G24" s="211"/>
      <c r="H24" s="211"/>
      <c r="I24" s="212"/>
      <c r="J24" s="211"/>
      <c r="K24" s="211"/>
      <c r="L24" s="213"/>
      <c r="M24" s="214"/>
      <c r="N24" s="226">
        <f t="shared" si="0"/>
        <v>0</v>
      </c>
    </row>
    <row r="25" spans="1:14">
      <c r="A25" s="215"/>
      <c r="B25" s="231"/>
      <c r="C25" s="210"/>
      <c r="D25" s="227"/>
      <c r="E25" s="227"/>
      <c r="F25" s="210"/>
      <c r="G25" s="211"/>
      <c r="H25" s="211"/>
      <c r="I25" s="229"/>
      <c r="J25" s="229"/>
      <c r="K25" s="211"/>
      <c r="L25" s="213"/>
      <c r="M25" s="214"/>
      <c r="N25" s="226">
        <f t="shared" si="0"/>
        <v>0</v>
      </c>
    </row>
    <row r="26" spans="1:14">
      <c r="A26" s="215"/>
      <c r="B26" s="232"/>
      <c r="C26" s="229"/>
      <c r="D26" s="227"/>
      <c r="E26" s="227"/>
      <c r="F26" s="233"/>
      <c r="G26" s="211"/>
      <c r="H26" s="211"/>
      <c r="I26" s="229"/>
      <c r="J26" s="229"/>
      <c r="K26" s="211"/>
      <c r="L26" s="213"/>
      <c r="M26" s="214"/>
      <c r="N26" s="226">
        <f t="shared" si="0"/>
        <v>0</v>
      </c>
    </row>
    <row r="27" spans="1:14">
      <c r="A27" s="196"/>
      <c r="B27" s="234"/>
      <c r="C27" s="200"/>
      <c r="D27" s="235"/>
      <c r="E27" s="235"/>
      <c r="F27" s="236"/>
      <c r="G27" s="201"/>
      <c r="H27" s="201"/>
      <c r="I27" s="237"/>
      <c r="J27" s="237"/>
      <c r="K27" s="197"/>
      <c r="L27" s="206"/>
      <c r="M27" s="203"/>
      <c r="N27" s="226">
        <f t="shared" si="0"/>
        <v>0</v>
      </c>
    </row>
    <row r="28" spans="1:14">
      <c r="A28" s="196"/>
      <c r="B28" s="234"/>
      <c r="C28" s="200"/>
      <c r="D28" s="235"/>
      <c r="E28" s="235"/>
      <c r="F28" s="236"/>
      <c r="G28" s="201"/>
      <c r="H28" s="201"/>
      <c r="I28" s="237"/>
      <c r="J28" s="237"/>
      <c r="K28" s="201"/>
      <c r="L28" s="206"/>
      <c r="M28" s="203"/>
      <c r="N28" s="226">
        <f t="shared" si="0"/>
        <v>0</v>
      </c>
    </row>
    <row r="29" spans="1:14">
      <c r="A29" s="238"/>
      <c r="B29" s="239"/>
      <c r="C29" s="200"/>
      <c r="D29" s="235"/>
      <c r="E29" s="235"/>
      <c r="F29" s="236"/>
      <c r="G29" s="201"/>
      <c r="H29" s="201"/>
      <c r="I29" s="237"/>
      <c r="J29" s="237"/>
      <c r="K29" s="201"/>
      <c r="L29" s="206"/>
      <c r="M29" s="203"/>
      <c r="N29" s="226">
        <f t="shared" si="0"/>
        <v>0</v>
      </c>
    </row>
    <row r="30" spans="1:14">
      <c r="A30" s="238"/>
      <c r="B30" s="234"/>
      <c r="C30" s="200"/>
      <c r="D30" s="235"/>
      <c r="E30" s="235"/>
      <c r="F30" s="236"/>
      <c r="G30" s="201"/>
      <c r="H30" s="201"/>
      <c r="I30" s="237"/>
      <c r="J30" s="237"/>
      <c r="K30" s="201"/>
      <c r="L30" s="206"/>
      <c r="M30" s="203"/>
      <c r="N30" s="226">
        <f t="shared" si="0"/>
        <v>0</v>
      </c>
    </row>
    <row r="31" spans="1:14">
      <c r="A31" s="238"/>
      <c r="B31" s="234"/>
      <c r="C31" s="200"/>
      <c r="D31" s="235"/>
      <c r="E31" s="235"/>
      <c r="F31" s="236"/>
      <c r="G31" s="201"/>
      <c r="H31" s="201"/>
      <c r="I31" s="197"/>
      <c r="J31" s="197"/>
      <c r="K31" s="237"/>
      <c r="L31" s="206"/>
      <c r="M31" s="203"/>
      <c r="N31" s="226">
        <f t="shared" si="0"/>
        <v>0</v>
      </c>
    </row>
    <row r="32" spans="1:14" ht="15.75" thickBot="1">
      <c r="A32" s="238"/>
      <c r="B32" s="234"/>
      <c r="C32" s="200"/>
      <c r="D32" s="240"/>
      <c r="E32" s="240"/>
      <c r="F32" s="236"/>
      <c r="G32" s="197"/>
      <c r="H32" s="197"/>
      <c r="I32" s="197"/>
      <c r="J32" s="241"/>
      <c r="K32" s="237"/>
      <c r="L32" s="206"/>
      <c r="M32" s="203"/>
      <c r="N32" s="242">
        <f>SUM(N6:N31)</f>
        <v>186935</v>
      </c>
    </row>
    <row r="33" spans="1:14" ht="15.75" thickBot="1">
      <c r="A33" s="243" t="s">
        <v>8</v>
      </c>
      <c r="B33" s="244"/>
      <c r="C33" s="245"/>
      <c r="D33" s="246"/>
      <c r="E33" s="246"/>
      <c r="F33" s="246"/>
      <c r="G33" s="247">
        <f>SUM(G6:G32)</f>
        <v>186935</v>
      </c>
      <c r="H33" s="247">
        <f>SUM(H6:H32)</f>
        <v>0</v>
      </c>
      <c r="I33" s="248">
        <f>SUM(I6:I32)</f>
        <v>0</v>
      </c>
      <c r="J33" s="249">
        <f>SUM(J6:J31)</f>
        <v>29975</v>
      </c>
      <c r="K33" s="250">
        <f>SUM(K6:K31)</f>
        <v>156960</v>
      </c>
      <c r="L33" s="203">
        <f>SUM(L6:L32)</f>
        <v>0</v>
      </c>
      <c r="M33" s="203">
        <f>SUM(M6:M32)</f>
        <v>0</v>
      </c>
      <c r="N33" s="242">
        <f>SUM(J33:M33)</f>
        <v>186935</v>
      </c>
    </row>
    <row r="34" spans="1:14">
      <c r="A34" s="178"/>
      <c r="B34" s="178"/>
      <c r="C34" s="178"/>
      <c r="D34" s="235"/>
      <c r="E34" s="178"/>
      <c r="F34" s="178"/>
      <c r="G34" s="178"/>
      <c r="H34" s="185" t="s">
        <v>7</v>
      </c>
      <c r="I34" s="251"/>
      <c r="J34" s="252"/>
      <c r="K34" s="253"/>
      <c r="L34" s="246"/>
      <c r="M34" s="246"/>
      <c r="N34" s="178"/>
    </row>
    <row r="35" spans="1:14">
      <c r="A35" s="243" t="s">
        <v>6</v>
      </c>
      <c r="B35" s="243"/>
      <c r="C35" s="178"/>
      <c r="D35" s="235"/>
      <c r="E35" s="254" t="s">
        <v>5</v>
      </c>
      <c r="F35" s="254"/>
      <c r="G35" s="178" t="s">
        <v>4</v>
      </c>
      <c r="H35" s="255"/>
      <c r="I35" s="256"/>
      <c r="J35" s="246"/>
      <c r="K35" s="197"/>
      <c r="L35" s="257"/>
      <c r="M35" s="257"/>
      <c r="N35" s="178"/>
    </row>
    <row r="36" spans="1:14">
      <c r="A36" s="243" t="s">
        <v>3</v>
      </c>
      <c r="B36" s="258"/>
      <c r="C36" s="259"/>
      <c r="D36" s="178"/>
      <c r="E36" s="362">
        <v>545</v>
      </c>
      <c r="F36" s="362"/>
      <c r="G36" s="178"/>
      <c r="H36" s="260"/>
      <c r="I36" s="203"/>
      <c r="J36" s="257"/>
      <c r="K36" s="257"/>
      <c r="L36" s="257"/>
      <c r="M36" s="257"/>
      <c r="N36" s="261"/>
    </row>
    <row r="37" spans="1:14">
      <c r="A37" s="243" t="s">
        <v>2</v>
      </c>
      <c r="B37" s="178"/>
      <c r="C37" s="262">
        <v>55</v>
      </c>
      <c r="D37" s="178"/>
      <c r="E37" s="178"/>
      <c r="F37" s="178"/>
      <c r="G37" s="178"/>
      <c r="H37" s="254"/>
      <c r="I37" s="203"/>
      <c r="J37" s="257"/>
      <c r="K37" s="257"/>
      <c r="L37" s="257"/>
      <c r="M37" s="257"/>
      <c r="N37" s="261"/>
    </row>
    <row r="38" spans="1:14">
      <c r="A38" s="178"/>
      <c r="B38" s="178"/>
      <c r="C38" s="247">
        <f>C37*E36</f>
        <v>29975</v>
      </c>
      <c r="D38" s="178"/>
      <c r="E38" s="178"/>
      <c r="F38" s="178"/>
      <c r="G38" s="178"/>
      <c r="H38" s="257"/>
      <c r="I38" s="257"/>
      <c r="J38" s="257"/>
      <c r="K38" s="178"/>
      <c r="L38" s="257"/>
      <c r="M38" s="257"/>
      <c r="N38" s="261"/>
    </row>
    <row r="39" spans="1:14" ht="15.75" thickBot="1">
      <c r="A39" s="243" t="s">
        <v>1</v>
      </c>
      <c r="B39" s="178"/>
      <c r="C39" s="263">
        <v>0</v>
      </c>
      <c r="D39" s="178"/>
      <c r="E39" s="178"/>
      <c r="F39" s="178"/>
      <c r="G39" s="178"/>
      <c r="H39" s="178"/>
      <c r="I39" s="178"/>
      <c r="J39" s="178"/>
      <c r="K39" s="178"/>
      <c r="L39" s="178"/>
      <c r="M39" s="178"/>
      <c r="N39" s="178"/>
    </row>
    <row r="40" spans="1:14" ht="15.75" thickBot="1">
      <c r="A40" s="363" t="s">
        <v>0</v>
      </c>
      <c r="B40" s="364"/>
      <c r="C40" s="264">
        <f>SUM(C38+C39)</f>
        <v>29975</v>
      </c>
      <c r="D40" s="265"/>
      <c r="E40" s="178"/>
      <c r="F40" s="178"/>
      <c r="G40" s="178"/>
      <c r="H40" s="178"/>
      <c r="I40" s="178"/>
      <c r="J40" s="178"/>
      <c r="K40" s="178"/>
      <c r="L40" s="178"/>
      <c r="M40" s="178"/>
      <c r="N40" s="235"/>
    </row>
  </sheetData>
  <mergeCells count="5">
    <mergeCell ref="D3:E3"/>
    <mergeCell ref="K3:M3"/>
    <mergeCell ref="H4:I4"/>
    <mergeCell ref="E36:F36"/>
    <mergeCell ref="A40:B40"/>
  </mergeCells>
  <pageMargins left="0.5" right="0.21" top="0.74803149606299213" bottom="0.74803149606299213" header="0.31496062992125984" footer="0.31496062992125984"/>
  <pageSetup paperSize="9" scale="84" orientation="landscape" horizontalDpi="200" verticalDpi="200" r:id="rId1"/>
</worksheet>
</file>

<file path=xl/worksheets/sheet4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40"/>
  <sheetViews>
    <sheetView topLeftCell="H28" workbookViewId="0">
      <selection activeCell="N40" sqref="A1:N40"/>
    </sheetView>
  </sheetViews>
  <sheetFormatPr baseColWidth="10" defaultRowHeight="15"/>
  <cols>
    <col min="1" max="1" width="5.5703125" customWidth="1"/>
    <col min="2" max="2" width="16" customWidth="1"/>
    <col min="3" max="3" width="15" customWidth="1"/>
    <col min="4" max="4" width="13.5703125" customWidth="1"/>
    <col min="5" max="5" width="10.42578125" customWidth="1"/>
    <col min="6" max="6" width="9.140625" customWidth="1"/>
    <col min="7" max="7" width="10.85546875" customWidth="1"/>
    <col min="8" max="9" width="9.85546875" customWidth="1"/>
    <col min="10" max="10" width="10" customWidth="1"/>
    <col min="11" max="11" width="9.7109375" customWidth="1"/>
    <col min="12" max="12" width="12" customWidth="1"/>
    <col min="13" max="13" width="9.140625" customWidth="1"/>
    <col min="14" max="14" width="9.42578125" customWidth="1"/>
  </cols>
  <sheetData>
    <row r="1" spans="1:14" ht="15.75" thickBot="1">
      <c r="A1" s="178"/>
      <c r="B1" s="179"/>
      <c r="C1" s="180" t="s">
        <v>25</v>
      </c>
      <c r="D1" s="181"/>
      <c r="E1" s="182"/>
      <c r="F1" s="183"/>
      <c r="G1" s="178"/>
      <c r="H1" s="178"/>
      <c r="I1" s="178"/>
      <c r="J1" s="184" t="s">
        <v>24</v>
      </c>
      <c r="K1" s="185"/>
      <c r="L1" s="178"/>
      <c r="M1" s="178"/>
      <c r="N1" s="178"/>
    </row>
    <row r="2" spans="1:14" ht="15.75" thickBot="1">
      <c r="A2" s="178"/>
      <c r="B2" s="186"/>
      <c r="C2" s="187"/>
      <c r="D2" s="187"/>
      <c r="E2" s="187"/>
      <c r="F2" s="178"/>
      <c r="G2" s="178"/>
      <c r="H2" s="178"/>
      <c r="I2" s="188"/>
      <c r="J2" s="178"/>
      <c r="K2" s="186"/>
      <c r="L2" s="186"/>
      <c r="M2" s="186"/>
      <c r="N2" s="186"/>
    </row>
    <row r="3" spans="1:14" ht="15.75" thickBot="1">
      <c r="A3" s="189" t="s">
        <v>23</v>
      </c>
      <c r="B3" s="190"/>
      <c r="C3" s="182"/>
      <c r="D3" s="356" t="s">
        <v>69</v>
      </c>
      <c r="E3" s="357"/>
      <c r="F3" s="191"/>
      <c r="G3" s="178"/>
      <c r="H3" s="178"/>
      <c r="I3" s="178"/>
      <c r="J3" s="189"/>
      <c r="K3" s="365">
        <v>40307</v>
      </c>
      <c r="L3" s="366"/>
      <c r="M3" s="367"/>
      <c r="N3" s="192" t="s">
        <v>26</v>
      </c>
    </row>
    <row r="4" spans="1:14">
      <c r="A4" s="178"/>
      <c r="B4" s="193"/>
      <c r="C4" s="193"/>
      <c r="D4" s="193"/>
      <c r="E4" s="193"/>
      <c r="F4" s="178"/>
      <c r="G4" s="178"/>
      <c r="H4" s="361" t="s">
        <v>22</v>
      </c>
      <c r="I4" s="361"/>
      <c r="J4" s="178"/>
      <c r="K4" s="193"/>
      <c r="L4" s="193"/>
      <c r="M4" s="194"/>
      <c r="N4" s="193"/>
    </row>
    <row r="5" spans="1:14">
      <c r="A5" s="195" t="s">
        <v>21</v>
      </c>
      <c r="B5" s="195" t="s">
        <v>20</v>
      </c>
      <c r="C5" s="195" t="s">
        <v>19</v>
      </c>
      <c r="D5" s="195" t="s">
        <v>18</v>
      </c>
      <c r="E5" s="195" t="s">
        <v>17</v>
      </c>
      <c r="F5" s="195" t="s">
        <v>16</v>
      </c>
      <c r="G5" s="195" t="s">
        <v>15</v>
      </c>
      <c r="H5" s="195" t="s">
        <v>14</v>
      </c>
      <c r="I5" s="195" t="s">
        <v>13</v>
      </c>
      <c r="J5" s="195" t="s">
        <v>12</v>
      </c>
      <c r="K5" s="195" t="s">
        <v>11</v>
      </c>
      <c r="L5" s="195" t="s">
        <v>10</v>
      </c>
      <c r="M5" s="195" t="s">
        <v>9</v>
      </c>
      <c r="N5" s="195" t="s">
        <v>0</v>
      </c>
    </row>
    <row r="6" spans="1:14">
      <c r="A6" s="196" t="s">
        <v>170</v>
      </c>
      <c r="B6" s="197" t="s">
        <v>171</v>
      </c>
      <c r="C6" s="198"/>
      <c r="D6" s="199"/>
      <c r="E6" s="199"/>
      <c r="F6" s="200">
        <v>33913</v>
      </c>
      <c r="G6" s="201"/>
      <c r="H6" s="201" t="s">
        <v>172</v>
      </c>
      <c r="I6" s="202">
        <v>27250</v>
      </c>
      <c r="J6" s="201">
        <v>27250</v>
      </c>
      <c r="K6" s="201"/>
      <c r="L6" s="201"/>
      <c r="M6" s="203"/>
      <c r="N6" s="204">
        <f>SUM(G6:I6)</f>
        <v>27250</v>
      </c>
    </row>
    <row r="7" spans="1:14" ht="13.5" customHeight="1">
      <c r="A7" s="196" t="s">
        <v>59</v>
      </c>
      <c r="B7" s="205" t="s">
        <v>163</v>
      </c>
      <c r="C7" s="198" t="s">
        <v>92</v>
      </c>
      <c r="D7" s="199">
        <v>40307</v>
      </c>
      <c r="E7" s="199">
        <v>40308</v>
      </c>
      <c r="F7" s="200">
        <v>33912</v>
      </c>
      <c r="G7" s="201">
        <v>33245</v>
      </c>
      <c r="H7" s="201"/>
      <c r="I7" s="202"/>
      <c r="J7" s="201">
        <v>33245</v>
      </c>
      <c r="K7" s="201"/>
      <c r="L7" s="201"/>
      <c r="M7" s="206"/>
      <c r="N7" s="204">
        <f>SUM(G7:I7)</f>
        <v>33245</v>
      </c>
    </row>
    <row r="8" spans="1:14">
      <c r="A8" s="196"/>
      <c r="B8" s="207"/>
      <c r="C8" s="198"/>
      <c r="D8" s="208"/>
      <c r="E8" s="208"/>
      <c r="F8" s="200"/>
      <c r="G8" s="201"/>
      <c r="H8" s="201"/>
      <c r="I8" s="202"/>
      <c r="J8" s="201"/>
      <c r="K8" s="201"/>
      <c r="L8" s="201"/>
      <c r="M8" s="203"/>
      <c r="N8" s="204">
        <f>SUM(G8:I8)</f>
        <v>0</v>
      </c>
    </row>
    <row r="9" spans="1:14">
      <c r="A9" s="196"/>
      <c r="B9" s="207"/>
      <c r="C9" s="198"/>
      <c r="D9" s="208"/>
      <c r="E9" s="208"/>
      <c r="F9" s="200"/>
      <c r="G9" s="201"/>
      <c r="H9" s="201"/>
      <c r="I9" s="202"/>
      <c r="J9" s="201"/>
      <c r="K9" s="201"/>
      <c r="L9" s="201"/>
      <c r="M9" s="203"/>
      <c r="N9" s="204">
        <f t="shared" ref="N9:N31" si="0">SUM(G9+I9)</f>
        <v>0</v>
      </c>
    </row>
    <row r="10" spans="1:14">
      <c r="A10" s="196"/>
      <c r="B10" s="198"/>
      <c r="C10" s="198"/>
      <c r="D10" s="199"/>
      <c r="E10" s="199"/>
      <c r="F10" s="200"/>
      <c r="G10" s="201"/>
      <c r="H10" s="201"/>
      <c r="I10" s="202"/>
      <c r="J10" s="201"/>
      <c r="K10" s="201"/>
      <c r="L10" s="201"/>
      <c r="M10" s="203"/>
      <c r="N10" s="204">
        <f t="shared" si="0"/>
        <v>0</v>
      </c>
    </row>
    <row r="11" spans="1:14">
      <c r="A11" s="196"/>
      <c r="B11" s="198"/>
      <c r="C11" s="198"/>
      <c r="D11" s="199"/>
      <c r="E11" s="199"/>
      <c r="F11" s="200"/>
      <c r="G11" s="201"/>
      <c r="H11" s="201"/>
      <c r="I11" s="202"/>
      <c r="J11" s="201"/>
      <c r="K11" s="201"/>
      <c r="L11" s="201"/>
      <c r="M11" s="203"/>
      <c r="N11" s="204">
        <f t="shared" si="0"/>
        <v>0</v>
      </c>
    </row>
    <row r="12" spans="1:14">
      <c r="A12" s="196"/>
      <c r="B12" s="198"/>
      <c r="C12" s="198"/>
      <c r="D12" s="199"/>
      <c r="E12" s="199"/>
      <c r="F12" s="200"/>
      <c r="G12" s="201"/>
      <c r="H12" s="201"/>
      <c r="I12" s="202"/>
      <c r="J12" s="201"/>
      <c r="K12" s="201"/>
      <c r="L12" s="201"/>
      <c r="M12" s="203"/>
      <c r="N12" s="204">
        <f t="shared" si="0"/>
        <v>0</v>
      </c>
    </row>
    <row r="13" spans="1:14">
      <c r="A13" s="196"/>
      <c r="B13" s="209"/>
      <c r="C13" s="205"/>
      <c r="D13" s="199"/>
      <c r="E13" s="199"/>
      <c r="F13" s="200"/>
      <c r="G13" s="201"/>
      <c r="H13" s="201"/>
      <c r="I13" s="202"/>
      <c r="J13" s="201"/>
      <c r="K13" s="201"/>
      <c r="L13" s="201"/>
      <c r="M13" s="203"/>
      <c r="N13" s="204">
        <f t="shared" si="0"/>
        <v>0</v>
      </c>
    </row>
    <row r="14" spans="1:14">
      <c r="A14" s="196"/>
      <c r="B14" s="209"/>
      <c r="C14" s="205"/>
      <c r="D14" s="199"/>
      <c r="E14" s="199"/>
      <c r="F14" s="200"/>
      <c r="G14" s="201"/>
      <c r="H14" s="201"/>
      <c r="I14" s="202"/>
      <c r="J14" s="201"/>
      <c r="K14" s="201"/>
      <c r="L14" s="201"/>
      <c r="M14" s="203"/>
      <c r="N14" s="204">
        <f t="shared" si="0"/>
        <v>0</v>
      </c>
    </row>
    <row r="15" spans="1:14">
      <c r="A15" s="196"/>
      <c r="B15" s="209"/>
      <c r="C15" s="205"/>
      <c r="D15" s="199"/>
      <c r="E15" s="199"/>
      <c r="F15" s="200"/>
      <c r="G15" s="201"/>
      <c r="H15" s="201"/>
      <c r="I15" s="202"/>
      <c r="J15" s="201"/>
      <c r="K15" s="201"/>
      <c r="L15" s="201"/>
      <c r="M15" s="203"/>
      <c r="N15" s="204">
        <f t="shared" si="0"/>
        <v>0</v>
      </c>
    </row>
    <row r="16" spans="1:14">
      <c r="A16" s="196"/>
      <c r="B16" s="209"/>
      <c r="C16" s="205"/>
      <c r="D16" s="199"/>
      <c r="E16" s="199"/>
      <c r="F16" s="210"/>
      <c r="G16" s="211"/>
      <c r="H16" s="211"/>
      <c r="I16" s="212"/>
      <c r="J16" s="201"/>
      <c r="K16" s="201"/>
      <c r="L16" s="213"/>
      <c r="M16" s="214"/>
      <c r="N16" s="204">
        <f t="shared" si="0"/>
        <v>0</v>
      </c>
    </row>
    <row r="17" spans="1:14">
      <c r="A17" s="215"/>
      <c r="B17" s="216"/>
      <c r="C17" s="210"/>
      <c r="D17" s="217"/>
      <c r="E17" s="217"/>
      <c r="F17" s="210"/>
      <c r="G17" s="211"/>
      <c r="H17" s="211"/>
      <c r="I17" s="212"/>
      <c r="J17" s="211"/>
      <c r="K17" s="211"/>
      <c r="L17" s="213"/>
      <c r="M17" s="214"/>
      <c r="N17" s="204">
        <f t="shared" si="0"/>
        <v>0</v>
      </c>
    </row>
    <row r="18" spans="1:14">
      <c r="A18" s="218"/>
      <c r="B18" s="219"/>
      <c r="C18" s="220"/>
      <c r="D18" s="221"/>
      <c r="E18" s="221"/>
      <c r="F18" s="220"/>
      <c r="G18" s="222"/>
      <c r="H18" s="222"/>
      <c r="I18" s="223"/>
      <c r="J18" s="224"/>
      <c r="K18" s="222"/>
      <c r="L18" s="224"/>
      <c r="M18" s="225"/>
      <c r="N18" s="226">
        <f t="shared" si="0"/>
        <v>0</v>
      </c>
    </row>
    <row r="19" spans="1:14">
      <c r="A19" s="215"/>
      <c r="B19" s="216"/>
      <c r="C19" s="210"/>
      <c r="D19" s="227"/>
      <c r="E19" s="227"/>
      <c r="F19" s="210"/>
      <c r="G19" s="211"/>
      <c r="H19" s="211"/>
      <c r="I19" s="212"/>
      <c r="J19" s="211"/>
      <c r="K19" s="211"/>
      <c r="L19" s="213"/>
      <c r="M19" s="214"/>
      <c r="N19" s="226">
        <f t="shared" si="0"/>
        <v>0</v>
      </c>
    </row>
    <row r="20" spans="1:14">
      <c r="A20" s="215"/>
      <c r="B20" s="228"/>
      <c r="C20" s="210"/>
      <c r="D20" s="227"/>
      <c r="E20" s="227"/>
      <c r="F20" s="210"/>
      <c r="G20" s="213"/>
      <c r="H20" s="213"/>
      <c r="I20" s="212"/>
      <c r="J20" s="211"/>
      <c r="K20" s="213"/>
      <c r="L20" s="213"/>
      <c r="M20" s="214"/>
      <c r="N20" s="226">
        <f t="shared" si="0"/>
        <v>0</v>
      </c>
    </row>
    <row r="21" spans="1:14">
      <c r="A21" s="215"/>
      <c r="B21" s="228"/>
      <c r="C21" s="210"/>
      <c r="D21" s="227"/>
      <c r="E21" s="227"/>
      <c r="F21" s="210"/>
      <c r="G21" s="211"/>
      <c r="H21" s="211"/>
      <c r="I21" s="212"/>
      <c r="J21" s="229"/>
      <c r="K21" s="211"/>
      <c r="L21" s="211"/>
      <c r="M21" s="214"/>
      <c r="N21" s="226">
        <f t="shared" si="0"/>
        <v>0</v>
      </c>
    </row>
    <row r="22" spans="1:14">
      <c r="A22" s="215"/>
      <c r="B22" s="230"/>
      <c r="C22" s="210"/>
      <c r="D22" s="227"/>
      <c r="E22" s="227"/>
      <c r="F22" s="210"/>
      <c r="G22" s="213"/>
      <c r="H22" s="213"/>
      <c r="I22" s="212"/>
      <c r="J22" s="211"/>
      <c r="K22" s="211"/>
      <c r="L22" s="213"/>
      <c r="M22" s="214"/>
      <c r="N22" s="226">
        <f t="shared" si="0"/>
        <v>0</v>
      </c>
    </row>
    <row r="23" spans="1:14">
      <c r="A23" s="215"/>
      <c r="B23" s="228"/>
      <c r="C23" s="210"/>
      <c r="D23" s="227"/>
      <c r="E23" s="227"/>
      <c r="F23" s="210"/>
      <c r="G23" s="211"/>
      <c r="H23" s="211"/>
      <c r="I23" s="212"/>
      <c r="J23" s="211"/>
      <c r="K23" s="211"/>
      <c r="L23" s="211"/>
      <c r="M23" s="214"/>
      <c r="N23" s="226">
        <f t="shared" si="0"/>
        <v>0</v>
      </c>
    </row>
    <row r="24" spans="1:14">
      <c r="A24" s="215"/>
      <c r="B24" s="228"/>
      <c r="C24" s="210"/>
      <c r="D24" s="227"/>
      <c r="E24" s="227"/>
      <c r="F24" s="210"/>
      <c r="G24" s="211"/>
      <c r="H24" s="211"/>
      <c r="I24" s="212"/>
      <c r="J24" s="211"/>
      <c r="K24" s="211"/>
      <c r="L24" s="213"/>
      <c r="M24" s="214"/>
      <c r="N24" s="226">
        <f t="shared" si="0"/>
        <v>0</v>
      </c>
    </row>
    <row r="25" spans="1:14">
      <c r="A25" s="215"/>
      <c r="B25" s="231"/>
      <c r="C25" s="210"/>
      <c r="D25" s="227"/>
      <c r="E25" s="227"/>
      <c r="F25" s="210"/>
      <c r="G25" s="211"/>
      <c r="H25" s="211"/>
      <c r="I25" s="229"/>
      <c r="J25" s="229"/>
      <c r="K25" s="211"/>
      <c r="L25" s="213"/>
      <c r="M25" s="214"/>
      <c r="N25" s="226">
        <f t="shared" si="0"/>
        <v>0</v>
      </c>
    </row>
    <row r="26" spans="1:14">
      <c r="A26" s="215"/>
      <c r="B26" s="232"/>
      <c r="C26" s="229"/>
      <c r="D26" s="227"/>
      <c r="E26" s="227"/>
      <c r="F26" s="233"/>
      <c r="G26" s="211"/>
      <c r="H26" s="211"/>
      <c r="I26" s="229"/>
      <c r="J26" s="229"/>
      <c r="K26" s="211"/>
      <c r="L26" s="213"/>
      <c r="M26" s="214"/>
      <c r="N26" s="226">
        <f t="shared" si="0"/>
        <v>0</v>
      </c>
    </row>
    <row r="27" spans="1:14">
      <c r="A27" s="196"/>
      <c r="B27" s="234"/>
      <c r="C27" s="200"/>
      <c r="D27" s="235"/>
      <c r="E27" s="235"/>
      <c r="F27" s="236"/>
      <c r="G27" s="201"/>
      <c r="H27" s="201"/>
      <c r="I27" s="237"/>
      <c r="J27" s="237"/>
      <c r="K27" s="197"/>
      <c r="L27" s="206"/>
      <c r="M27" s="203"/>
      <c r="N27" s="226">
        <f t="shared" si="0"/>
        <v>0</v>
      </c>
    </row>
    <row r="28" spans="1:14">
      <c r="A28" s="196"/>
      <c r="B28" s="234"/>
      <c r="C28" s="200"/>
      <c r="D28" s="235"/>
      <c r="E28" s="235"/>
      <c r="F28" s="236"/>
      <c r="G28" s="201"/>
      <c r="H28" s="201"/>
      <c r="I28" s="237"/>
      <c r="J28" s="237"/>
      <c r="K28" s="201"/>
      <c r="L28" s="206"/>
      <c r="M28" s="203"/>
      <c r="N28" s="226">
        <f t="shared" si="0"/>
        <v>0</v>
      </c>
    </row>
    <row r="29" spans="1:14">
      <c r="A29" s="238"/>
      <c r="B29" s="239"/>
      <c r="C29" s="200"/>
      <c r="D29" s="235"/>
      <c r="E29" s="235"/>
      <c r="F29" s="236"/>
      <c r="G29" s="201"/>
      <c r="H29" s="201"/>
      <c r="I29" s="237"/>
      <c r="J29" s="237"/>
      <c r="K29" s="201"/>
      <c r="L29" s="206"/>
      <c r="M29" s="203"/>
      <c r="N29" s="226">
        <f t="shared" si="0"/>
        <v>0</v>
      </c>
    </row>
    <row r="30" spans="1:14">
      <c r="A30" s="238"/>
      <c r="B30" s="234"/>
      <c r="C30" s="200"/>
      <c r="D30" s="235"/>
      <c r="E30" s="235"/>
      <c r="F30" s="236"/>
      <c r="G30" s="201"/>
      <c r="H30" s="201"/>
      <c r="I30" s="237"/>
      <c r="J30" s="237"/>
      <c r="K30" s="201"/>
      <c r="L30" s="206"/>
      <c r="M30" s="203"/>
      <c r="N30" s="226">
        <f t="shared" si="0"/>
        <v>0</v>
      </c>
    </row>
    <row r="31" spans="1:14">
      <c r="A31" s="238"/>
      <c r="B31" s="234"/>
      <c r="C31" s="200"/>
      <c r="D31" s="235"/>
      <c r="E31" s="235"/>
      <c r="F31" s="236"/>
      <c r="G31" s="201"/>
      <c r="H31" s="201"/>
      <c r="I31" s="197"/>
      <c r="J31" s="197"/>
      <c r="K31" s="237"/>
      <c r="L31" s="206"/>
      <c r="M31" s="203"/>
      <c r="N31" s="226">
        <f t="shared" si="0"/>
        <v>0</v>
      </c>
    </row>
    <row r="32" spans="1:14" ht="15.75" thickBot="1">
      <c r="A32" s="238"/>
      <c r="B32" s="234"/>
      <c r="C32" s="200"/>
      <c r="D32" s="240"/>
      <c r="E32" s="240"/>
      <c r="F32" s="236"/>
      <c r="G32" s="197"/>
      <c r="H32" s="197"/>
      <c r="I32" s="197"/>
      <c r="J32" s="241"/>
      <c r="K32" s="237"/>
      <c r="L32" s="206"/>
      <c r="M32" s="203"/>
      <c r="N32" s="242">
        <f>SUM(N6:N31)</f>
        <v>60495</v>
      </c>
    </row>
    <row r="33" spans="1:14" ht="15.75" thickBot="1">
      <c r="A33" s="243" t="s">
        <v>8</v>
      </c>
      <c r="B33" s="244"/>
      <c r="C33" s="245"/>
      <c r="D33" s="246"/>
      <c r="E33" s="246"/>
      <c r="F33" s="246"/>
      <c r="G33" s="247">
        <f>SUM(G6:G32)</f>
        <v>33245</v>
      </c>
      <c r="H33" s="247">
        <f>SUM(H6:H32)</f>
        <v>0</v>
      </c>
      <c r="I33" s="248">
        <f>SUM(I6:I32)</f>
        <v>27250</v>
      </c>
      <c r="J33" s="249">
        <f>SUM(J6:J31)</f>
        <v>60495</v>
      </c>
      <c r="K33" s="250">
        <f>SUM(K6:K31)</f>
        <v>0</v>
      </c>
      <c r="L33" s="203">
        <f>SUM(L6:L32)</f>
        <v>0</v>
      </c>
      <c r="M33" s="203">
        <f>SUM(M6:M32)</f>
        <v>0</v>
      </c>
      <c r="N33" s="242">
        <f>SUM(J33:M33)</f>
        <v>60495</v>
      </c>
    </row>
    <row r="34" spans="1:14">
      <c r="A34" s="178"/>
      <c r="B34" s="178"/>
      <c r="C34" s="178"/>
      <c r="D34" s="235"/>
      <c r="E34" s="178"/>
      <c r="F34" s="178"/>
      <c r="G34" s="178"/>
      <c r="H34" s="185" t="s">
        <v>7</v>
      </c>
      <c r="I34" s="251"/>
      <c r="J34" s="252"/>
      <c r="K34" s="253"/>
      <c r="L34" s="246"/>
      <c r="M34" s="246"/>
      <c r="N34" s="178"/>
    </row>
    <row r="35" spans="1:14">
      <c r="A35" s="243" t="s">
        <v>6</v>
      </c>
      <c r="B35" s="243"/>
      <c r="C35" s="178"/>
      <c r="D35" s="235"/>
      <c r="E35" s="254" t="s">
        <v>5</v>
      </c>
      <c r="F35" s="254"/>
      <c r="G35" s="178" t="s">
        <v>4</v>
      </c>
      <c r="H35" s="255"/>
      <c r="I35" s="256"/>
      <c r="J35" s="246"/>
      <c r="K35" s="197"/>
      <c r="L35" s="257"/>
      <c r="M35" s="257"/>
      <c r="N35" s="178"/>
    </row>
    <row r="36" spans="1:14">
      <c r="A36" s="243" t="s">
        <v>3</v>
      </c>
      <c r="B36" s="258"/>
      <c r="C36" s="259"/>
      <c r="D36" s="178"/>
      <c r="E36" s="362">
        <v>545</v>
      </c>
      <c r="F36" s="362"/>
      <c r="G36" s="178"/>
      <c r="H36" s="260"/>
      <c r="I36" s="203"/>
      <c r="J36" s="257"/>
      <c r="K36" s="257"/>
      <c r="L36" s="257"/>
      <c r="M36" s="257"/>
      <c r="N36" s="261"/>
    </row>
    <row r="37" spans="1:14">
      <c r="A37" s="243" t="s">
        <v>2</v>
      </c>
      <c r="B37" s="178"/>
      <c r="C37" s="262">
        <v>0</v>
      </c>
      <c r="D37" s="178"/>
      <c r="E37" s="178"/>
      <c r="F37" s="178"/>
      <c r="G37" s="178"/>
      <c r="H37" s="254"/>
      <c r="I37" s="203"/>
      <c r="J37" s="257"/>
      <c r="K37" s="257"/>
      <c r="L37" s="257"/>
      <c r="M37" s="257"/>
      <c r="N37" s="261"/>
    </row>
    <row r="38" spans="1:14">
      <c r="A38" s="178"/>
      <c r="B38" s="178"/>
      <c r="C38" s="247">
        <f>C37*E36</f>
        <v>0</v>
      </c>
      <c r="D38" s="178"/>
      <c r="E38" s="178"/>
      <c r="F38" s="178"/>
      <c r="G38" s="178"/>
      <c r="H38" s="257"/>
      <c r="I38" s="257"/>
      <c r="J38" s="257"/>
      <c r="K38" s="178"/>
      <c r="L38" s="257"/>
      <c r="M38" s="257"/>
      <c r="N38" s="261"/>
    </row>
    <row r="39" spans="1:14" ht="15.75" thickBot="1">
      <c r="A39" s="243" t="s">
        <v>1</v>
      </c>
      <c r="B39" s="178"/>
      <c r="C39" s="263">
        <v>60500</v>
      </c>
      <c r="D39" s="178"/>
      <c r="E39" s="178"/>
      <c r="F39" s="178"/>
      <c r="G39" s="178"/>
      <c r="H39" s="178"/>
      <c r="I39" s="178"/>
      <c r="J39" s="178"/>
      <c r="K39" s="178"/>
      <c r="L39" s="178"/>
      <c r="M39" s="178"/>
      <c r="N39" s="178"/>
    </row>
    <row r="40" spans="1:14" ht="15.75" thickBot="1">
      <c r="A40" s="363" t="s">
        <v>0</v>
      </c>
      <c r="B40" s="364"/>
      <c r="C40" s="264">
        <f>SUM(C38+C39)</f>
        <v>60500</v>
      </c>
      <c r="D40" s="265"/>
      <c r="E40" s="178"/>
      <c r="F40" s="178"/>
      <c r="G40" s="178"/>
      <c r="H40" s="178"/>
      <c r="I40" s="178"/>
      <c r="J40" s="178"/>
      <c r="K40" s="178"/>
      <c r="L40" s="178"/>
      <c r="M40" s="178"/>
      <c r="N40" s="235"/>
    </row>
  </sheetData>
  <mergeCells count="5">
    <mergeCell ref="D3:E3"/>
    <mergeCell ref="K3:M3"/>
    <mergeCell ref="H4:I4"/>
    <mergeCell ref="E36:F36"/>
    <mergeCell ref="A40:B40"/>
  </mergeCells>
  <pageMargins left="0.5" right="0.21" top="0.74803149606299213" bottom="0.74803149606299213" header="0.31496062992125984" footer="0.31496062992125984"/>
  <pageSetup paperSize="9" scale="84" orientation="landscape" horizontalDpi="200" verticalDpi="200" r:id="rId1"/>
</worksheet>
</file>

<file path=xl/worksheets/sheet4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40"/>
  <sheetViews>
    <sheetView topLeftCell="A28" workbookViewId="0">
      <selection activeCell="L47" sqref="L47"/>
    </sheetView>
  </sheetViews>
  <sheetFormatPr baseColWidth="10" defaultRowHeight="15"/>
  <cols>
    <col min="1" max="1" width="5.5703125" customWidth="1"/>
    <col min="2" max="2" width="16" customWidth="1"/>
    <col min="3" max="3" width="15" customWidth="1"/>
    <col min="4" max="4" width="13.5703125" customWidth="1"/>
    <col min="5" max="5" width="10.42578125" customWidth="1"/>
    <col min="6" max="6" width="9.140625" customWidth="1"/>
    <col min="7" max="7" width="10.85546875" customWidth="1"/>
    <col min="8" max="9" width="9.85546875" customWidth="1"/>
    <col min="10" max="10" width="10" customWidth="1"/>
    <col min="11" max="11" width="9.7109375" customWidth="1"/>
    <col min="12" max="12" width="12" customWidth="1"/>
    <col min="13" max="13" width="9.140625" customWidth="1"/>
    <col min="14" max="14" width="9.42578125" customWidth="1"/>
  </cols>
  <sheetData>
    <row r="1" spans="1:14" ht="15.75" thickBot="1">
      <c r="A1" s="178"/>
      <c r="B1" s="179"/>
      <c r="C1" s="180" t="s">
        <v>25</v>
      </c>
      <c r="D1" s="181"/>
      <c r="E1" s="182"/>
      <c r="F1" s="183"/>
      <c r="G1" s="178"/>
      <c r="H1" s="178"/>
      <c r="I1" s="178"/>
      <c r="J1" s="184" t="s">
        <v>24</v>
      </c>
      <c r="K1" s="185"/>
      <c r="L1" s="178"/>
      <c r="M1" s="178"/>
      <c r="N1" s="178"/>
    </row>
    <row r="2" spans="1:14" ht="15.75" thickBot="1">
      <c r="A2" s="178"/>
      <c r="B2" s="186"/>
      <c r="C2" s="187"/>
      <c r="D2" s="187"/>
      <c r="E2" s="187"/>
      <c r="F2" s="178"/>
      <c r="G2" s="178"/>
      <c r="H2" s="178"/>
      <c r="I2" s="188"/>
      <c r="J2" s="178"/>
      <c r="K2" s="186"/>
      <c r="L2" s="186"/>
      <c r="M2" s="186"/>
      <c r="N2" s="186"/>
    </row>
    <row r="3" spans="1:14" ht="15.75" thickBot="1">
      <c r="A3" s="189" t="s">
        <v>23</v>
      </c>
      <c r="B3" s="190"/>
      <c r="C3" s="182"/>
      <c r="D3" s="356" t="s">
        <v>69</v>
      </c>
      <c r="E3" s="357"/>
      <c r="F3" s="191"/>
      <c r="G3" s="178"/>
      <c r="H3" s="178"/>
      <c r="I3" s="178"/>
      <c r="J3" s="189"/>
      <c r="K3" s="365">
        <v>40306</v>
      </c>
      <c r="L3" s="366"/>
      <c r="M3" s="367"/>
      <c r="N3" s="192" t="s">
        <v>27</v>
      </c>
    </row>
    <row r="4" spans="1:14">
      <c r="A4" s="178"/>
      <c r="B4" s="193"/>
      <c r="C4" s="193"/>
      <c r="D4" s="193"/>
      <c r="E4" s="193"/>
      <c r="F4" s="178"/>
      <c r="G4" s="178"/>
      <c r="H4" s="361" t="s">
        <v>22</v>
      </c>
      <c r="I4" s="361"/>
      <c r="J4" s="178"/>
      <c r="K4" s="193"/>
      <c r="L4" s="193"/>
      <c r="M4" s="194"/>
      <c r="N4" s="193"/>
    </row>
    <row r="5" spans="1:14">
      <c r="A5" s="195" t="s">
        <v>21</v>
      </c>
      <c r="B5" s="195" t="s">
        <v>20</v>
      </c>
      <c r="C5" s="195" t="s">
        <v>19</v>
      </c>
      <c r="D5" s="195" t="s">
        <v>18</v>
      </c>
      <c r="E5" s="195" t="s">
        <v>17</v>
      </c>
      <c r="F5" s="195" t="s">
        <v>16</v>
      </c>
      <c r="G5" s="195" t="s">
        <v>15</v>
      </c>
      <c r="H5" s="195" t="s">
        <v>14</v>
      </c>
      <c r="I5" s="195" t="s">
        <v>13</v>
      </c>
      <c r="J5" s="195" t="s">
        <v>12</v>
      </c>
      <c r="K5" s="195" t="s">
        <v>11</v>
      </c>
      <c r="L5" s="195" t="s">
        <v>10</v>
      </c>
      <c r="M5" s="195" t="s">
        <v>9</v>
      </c>
      <c r="N5" s="195" t="s">
        <v>0</v>
      </c>
    </row>
    <row r="6" spans="1:14">
      <c r="A6" s="196" t="s">
        <v>95</v>
      </c>
      <c r="B6" s="197" t="s">
        <v>164</v>
      </c>
      <c r="C6" s="198" t="s">
        <v>28</v>
      </c>
      <c r="D6" s="199">
        <v>40306</v>
      </c>
      <c r="E6" s="199">
        <v>40308</v>
      </c>
      <c r="F6" s="200">
        <v>33911</v>
      </c>
      <c r="G6" s="201">
        <v>71940</v>
      </c>
      <c r="H6" s="201"/>
      <c r="I6" s="202"/>
      <c r="J6" s="201"/>
      <c r="K6" s="201">
        <v>71940</v>
      </c>
      <c r="L6" s="201"/>
      <c r="M6" s="203"/>
      <c r="N6" s="204">
        <f>SUM(G6:I6)</f>
        <v>71940</v>
      </c>
    </row>
    <row r="7" spans="1:14" ht="13.5" customHeight="1">
      <c r="A7" s="196" t="s">
        <v>165</v>
      </c>
      <c r="B7" s="205" t="s">
        <v>166</v>
      </c>
      <c r="C7" s="198" t="s">
        <v>28</v>
      </c>
      <c r="D7" s="199">
        <v>40306</v>
      </c>
      <c r="E7" s="199">
        <v>40307</v>
      </c>
      <c r="F7" s="200">
        <v>33910</v>
      </c>
      <c r="G7" s="201">
        <v>33245</v>
      </c>
      <c r="H7" s="201"/>
      <c r="I7" s="202"/>
      <c r="J7" s="201"/>
      <c r="K7" s="201">
        <v>33245</v>
      </c>
      <c r="L7" s="201"/>
      <c r="M7" s="206"/>
      <c r="N7" s="204">
        <f>SUM(G7:I7)</f>
        <v>33245</v>
      </c>
    </row>
    <row r="8" spans="1:14">
      <c r="A8" s="196" t="s">
        <v>62</v>
      </c>
      <c r="B8" s="207" t="s">
        <v>167</v>
      </c>
      <c r="C8" s="198" t="s">
        <v>28</v>
      </c>
      <c r="D8" s="208">
        <v>40306</v>
      </c>
      <c r="E8" s="208">
        <v>40307</v>
      </c>
      <c r="F8" s="200">
        <v>33909</v>
      </c>
      <c r="G8" s="201">
        <v>33245</v>
      </c>
      <c r="H8" s="201"/>
      <c r="I8" s="202"/>
      <c r="J8" s="201">
        <v>33245</v>
      </c>
      <c r="K8" s="201"/>
      <c r="L8" s="201"/>
      <c r="M8" s="203"/>
      <c r="N8" s="204">
        <f>SUM(G8:I8)</f>
        <v>33245</v>
      </c>
    </row>
    <row r="9" spans="1:14">
      <c r="A9" s="196" t="s">
        <v>87</v>
      </c>
      <c r="B9" s="207" t="s">
        <v>168</v>
      </c>
      <c r="C9" s="198" t="s">
        <v>28</v>
      </c>
      <c r="D9" s="208">
        <v>40306</v>
      </c>
      <c r="E9" s="208">
        <v>40307</v>
      </c>
      <c r="F9" s="200">
        <v>33908</v>
      </c>
      <c r="G9" s="201">
        <v>21800</v>
      </c>
      <c r="H9" s="201"/>
      <c r="I9" s="202"/>
      <c r="J9" s="201">
        <v>21800</v>
      </c>
      <c r="K9" s="201"/>
      <c r="L9" s="201"/>
      <c r="M9" s="203"/>
      <c r="N9" s="204">
        <f t="shared" ref="N9:N31" si="0">SUM(G9+I9)</f>
        <v>21800</v>
      </c>
    </row>
    <row r="10" spans="1:14">
      <c r="A10" s="196" t="s">
        <v>128</v>
      </c>
      <c r="B10" s="198" t="s">
        <v>169</v>
      </c>
      <c r="C10" s="198" t="s">
        <v>28</v>
      </c>
      <c r="D10" s="199">
        <v>40306</v>
      </c>
      <c r="E10" s="199">
        <v>40307</v>
      </c>
      <c r="F10" s="200">
        <v>33907</v>
      </c>
      <c r="G10" s="201">
        <v>28885</v>
      </c>
      <c r="H10" s="201"/>
      <c r="I10" s="202"/>
      <c r="J10" s="201"/>
      <c r="K10" s="201"/>
      <c r="L10" s="201"/>
      <c r="M10" s="203">
        <v>28885</v>
      </c>
      <c r="N10" s="204">
        <f t="shared" si="0"/>
        <v>28885</v>
      </c>
    </row>
    <row r="11" spans="1:14">
      <c r="A11" s="196"/>
      <c r="B11" s="198"/>
      <c r="C11" s="198"/>
      <c r="D11" s="199"/>
      <c r="E11" s="199"/>
      <c r="F11" s="200"/>
      <c r="G11" s="201"/>
      <c r="H11" s="201"/>
      <c r="I11" s="202"/>
      <c r="J11" s="201"/>
      <c r="K11" s="201"/>
      <c r="L11" s="201"/>
      <c r="M11" s="203"/>
      <c r="N11" s="204">
        <f t="shared" si="0"/>
        <v>0</v>
      </c>
    </row>
    <row r="12" spans="1:14">
      <c r="A12" s="196"/>
      <c r="B12" s="198"/>
      <c r="C12" s="198"/>
      <c r="D12" s="199"/>
      <c r="E12" s="199"/>
      <c r="F12" s="200"/>
      <c r="G12" s="201"/>
      <c r="H12" s="201"/>
      <c r="I12" s="202"/>
      <c r="J12" s="201"/>
      <c r="K12" s="201"/>
      <c r="L12" s="201"/>
      <c r="M12" s="203"/>
      <c r="N12" s="204">
        <f t="shared" si="0"/>
        <v>0</v>
      </c>
    </row>
    <row r="13" spans="1:14">
      <c r="A13" s="196"/>
      <c r="B13" s="209"/>
      <c r="C13" s="205"/>
      <c r="D13" s="199"/>
      <c r="E13" s="199"/>
      <c r="F13" s="200"/>
      <c r="G13" s="201"/>
      <c r="H13" s="201"/>
      <c r="I13" s="202"/>
      <c r="J13" s="201"/>
      <c r="K13" s="201"/>
      <c r="L13" s="201"/>
      <c r="M13" s="203"/>
      <c r="N13" s="204">
        <f t="shared" si="0"/>
        <v>0</v>
      </c>
    </row>
    <row r="14" spans="1:14">
      <c r="A14" s="196"/>
      <c r="B14" s="209"/>
      <c r="C14" s="205"/>
      <c r="D14" s="199"/>
      <c r="E14" s="199"/>
      <c r="F14" s="200"/>
      <c r="G14" s="201"/>
      <c r="H14" s="201"/>
      <c r="I14" s="202"/>
      <c r="J14" s="201"/>
      <c r="K14" s="201"/>
      <c r="L14" s="201"/>
      <c r="M14" s="203"/>
      <c r="N14" s="204">
        <f t="shared" si="0"/>
        <v>0</v>
      </c>
    </row>
    <row r="15" spans="1:14">
      <c r="A15" s="196"/>
      <c r="B15" s="209"/>
      <c r="C15" s="205"/>
      <c r="D15" s="199"/>
      <c r="E15" s="199"/>
      <c r="F15" s="200"/>
      <c r="G15" s="201"/>
      <c r="H15" s="201"/>
      <c r="I15" s="202"/>
      <c r="J15" s="201"/>
      <c r="K15" s="201"/>
      <c r="L15" s="201"/>
      <c r="M15" s="203"/>
      <c r="N15" s="204">
        <f t="shared" si="0"/>
        <v>0</v>
      </c>
    </row>
    <row r="16" spans="1:14">
      <c r="A16" s="196"/>
      <c r="B16" s="209"/>
      <c r="C16" s="205"/>
      <c r="D16" s="199"/>
      <c r="E16" s="199"/>
      <c r="F16" s="210"/>
      <c r="G16" s="211"/>
      <c r="H16" s="211"/>
      <c r="I16" s="212"/>
      <c r="J16" s="201"/>
      <c r="K16" s="201"/>
      <c r="L16" s="213"/>
      <c r="M16" s="214"/>
      <c r="N16" s="204">
        <f t="shared" si="0"/>
        <v>0</v>
      </c>
    </row>
    <row r="17" spans="1:14">
      <c r="A17" s="215"/>
      <c r="B17" s="216"/>
      <c r="C17" s="210"/>
      <c r="D17" s="217"/>
      <c r="E17" s="217"/>
      <c r="F17" s="210"/>
      <c r="G17" s="211"/>
      <c r="H17" s="211"/>
      <c r="I17" s="212"/>
      <c r="J17" s="211"/>
      <c r="K17" s="211"/>
      <c r="L17" s="213"/>
      <c r="M17" s="214"/>
      <c r="N17" s="204">
        <f t="shared" si="0"/>
        <v>0</v>
      </c>
    </row>
    <row r="18" spans="1:14">
      <c r="A18" s="218"/>
      <c r="B18" s="219"/>
      <c r="C18" s="220"/>
      <c r="D18" s="221"/>
      <c r="E18" s="221"/>
      <c r="F18" s="220"/>
      <c r="G18" s="222"/>
      <c r="H18" s="222"/>
      <c r="I18" s="223"/>
      <c r="J18" s="224"/>
      <c r="K18" s="222"/>
      <c r="L18" s="224"/>
      <c r="M18" s="225"/>
      <c r="N18" s="226">
        <f t="shared" si="0"/>
        <v>0</v>
      </c>
    </row>
    <row r="19" spans="1:14">
      <c r="A19" s="215"/>
      <c r="B19" s="216"/>
      <c r="C19" s="210"/>
      <c r="D19" s="227"/>
      <c r="E19" s="227"/>
      <c r="F19" s="210"/>
      <c r="G19" s="211"/>
      <c r="H19" s="211"/>
      <c r="I19" s="212"/>
      <c r="J19" s="211"/>
      <c r="K19" s="211"/>
      <c r="L19" s="213"/>
      <c r="M19" s="214"/>
      <c r="N19" s="226">
        <f t="shared" si="0"/>
        <v>0</v>
      </c>
    </row>
    <row r="20" spans="1:14">
      <c r="A20" s="215"/>
      <c r="B20" s="228"/>
      <c r="C20" s="210"/>
      <c r="D20" s="227"/>
      <c r="E20" s="227"/>
      <c r="F20" s="210"/>
      <c r="G20" s="213"/>
      <c r="H20" s="213"/>
      <c r="I20" s="212"/>
      <c r="J20" s="211"/>
      <c r="K20" s="213"/>
      <c r="L20" s="213"/>
      <c r="M20" s="214"/>
      <c r="N20" s="226">
        <f t="shared" si="0"/>
        <v>0</v>
      </c>
    </row>
    <row r="21" spans="1:14">
      <c r="A21" s="215"/>
      <c r="B21" s="228"/>
      <c r="C21" s="210"/>
      <c r="D21" s="227"/>
      <c r="E21" s="227"/>
      <c r="F21" s="210"/>
      <c r="G21" s="211"/>
      <c r="H21" s="211"/>
      <c r="I21" s="212"/>
      <c r="J21" s="229"/>
      <c r="K21" s="211"/>
      <c r="L21" s="211"/>
      <c r="M21" s="214"/>
      <c r="N21" s="226">
        <f t="shared" si="0"/>
        <v>0</v>
      </c>
    </row>
    <row r="22" spans="1:14">
      <c r="A22" s="215"/>
      <c r="B22" s="230"/>
      <c r="C22" s="210"/>
      <c r="D22" s="227"/>
      <c r="E22" s="227"/>
      <c r="F22" s="210"/>
      <c r="G22" s="213"/>
      <c r="H22" s="213"/>
      <c r="I22" s="212"/>
      <c r="J22" s="211"/>
      <c r="K22" s="211"/>
      <c r="L22" s="213"/>
      <c r="M22" s="214"/>
      <c r="N22" s="226">
        <f t="shared" si="0"/>
        <v>0</v>
      </c>
    </row>
    <row r="23" spans="1:14">
      <c r="A23" s="215"/>
      <c r="B23" s="228"/>
      <c r="C23" s="210"/>
      <c r="D23" s="227"/>
      <c r="E23" s="227"/>
      <c r="F23" s="210"/>
      <c r="G23" s="211"/>
      <c r="H23" s="211"/>
      <c r="I23" s="212"/>
      <c r="J23" s="211"/>
      <c r="K23" s="211"/>
      <c r="L23" s="211"/>
      <c r="M23" s="214"/>
      <c r="N23" s="226">
        <f t="shared" si="0"/>
        <v>0</v>
      </c>
    </row>
    <row r="24" spans="1:14">
      <c r="A24" s="215"/>
      <c r="B24" s="228"/>
      <c r="C24" s="210"/>
      <c r="D24" s="227"/>
      <c r="E24" s="227"/>
      <c r="F24" s="210"/>
      <c r="G24" s="211"/>
      <c r="H24" s="211"/>
      <c r="I24" s="212"/>
      <c r="J24" s="211"/>
      <c r="K24" s="211"/>
      <c r="L24" s="213"/>
      <c r="M24" s="214"/>
      <c r="N24" s="226">
        <f t="shared" si="0"/>
        <v>0</v>
      </c>
    </row>
    <row r="25" spans="1:14">
      <c r="A25" s="215"/>
      <c r="B25" s="231"/>
      <c r="C25" s="210"/>
      <c r="D25" s="227"/>
      <c r="E25" s="227"/>
      <c r="F25" s="210"/>
      <c r="G25" s="211"/>
      <c r="H25" s="211"/>
      <c r="I25" s="229"/>
      <c r="J25" s="229"/>
      <c r="K25" s="211"/>
      <c r="L25" s="213"/>
      <c r="M25" s="214"/>
      <c r="N25" s="226">
        <f t="shared" si="0"/>
        <v>0</v>
      </c>
    </row>
    <row r="26" spans="1:14">
      <c r="A26" s="215"/>
      <c r="B26" s="232"/>
      <c r="C26" s="229"/>
      <c r="D26" s="227"/>
      <c r="E26" s="227"/>
      <c r="F26" s="233"/>
      <c r="G26" s="211"/>
      <c r="H26" s="211"/>
      <c r="I26" s="229"/>
      <c r="J26" s="229"/>
      <c r="K26" s="211"/>
      <c r="L26" s="213"/>
      <c r="M26" s="214"/>
      <c r="N26" s="226">
        <f t="shared" si="0"/>
        <v>0</v>
      </c>
    </row>
    <row r="27" spans="1:14">
      <c r="A27" s="196"/>
      <c r="B27" s="234"/>
      <c r="C27" s="200"/>
      <c r="D27" s="235"/>
      <c r="E27" s="235"/>
      <c r="F27" s="236"/>
      <c r="G27" s="201"/>
      <c r="H27" s="201"/>
      <c r="I27" s="237"/>
      <c r="J27" s="237"/>
      <c r="K27" s="197"/>
      <c r="L27" s="206"/>
      <c r="M27" s="203"/>
      <c r="N27" s="226">
        <f t="shared" si="0"/>
        <v>0</v>
      </c>
    </row>
    <row r="28" spans="1:14">
      <c r="A28" s="196"/>
      <c r="B28" s="234"/>
      <c r="C28" s="200"/>
      <c r="D28" s="235"/>
      <c r="E28" s="235"/>
      <c r="F28" s="236"/>
      <c r="G28" s="201"/>
      <c r="H28" s="201"/>
      <c r="I28" s="237"/>
      <c r="J28" s="237"/>
      <c r="K28" s="201"/>
      <c r="L28" s="206"/>
      <c r="M28" s="203"/>
      <c r="N28" s="226">
        <f t="shared" si="0"/>
        <v>0</v>
      </c>
    </row>
    <row r="29" spans="1:14">
      <c r="A29" s="238"/>
      <c r="B29" s="239"/>
      <c r="C29" s="200"/>
      <c r="D29" s="235"/>
      <c r="E29" s="235"/>
      <c r="F29" s="236"/>
      <c r="G29" s="201"/>
      <c r="H29" s="201"/>
      <c r="I29" s="237"/>
      <c r="J29" s="237"/>
      <c r="K29" s="201"/>
      <c r="L29" s="206"/>
      <c r="M29" s="203"/>
      <c r="N29" s="226">
        <f t="shared" si="0"/>
        <v>0</v>
      </c>
    </row>
    <row r="30" spans="1:14">
      <c r="A30" s="238"/>
      <c r="B30" s="234"/>
      <c r="C30" s="200"/>
      <c r="D30" s="235"/>
      <c r="E30" s="235"/>
      <c r="F30" s="236"/>
      <c r="G30" s="201"/>
      <c r="H30" s="201"/>
      <c r="I30" s="237"/>
      <c r="J30" s="237"/>
      <c r="K30" s="201"/>
      <c r="L30" s="206"/>
      <c r="M30" s="203"/>
      <c r="N30" s="226">
        <f t="shared" si="0"/>
        <v>0</v>
      </c>
    </row>
    <row r="31" spans="1:14">
      <c r="A31" s="238"/>
      <c r="B31" s="234"/>
      <c r="C31" s="200"/>
      <c r="D31" s="235"/>
      <c r="E31" s="235"/>
      <c r="F31" s="236"/>
      <c r="G31" s="201"/>
      <c r="H31" s="201"/>
      <c r="I31" s="197"/>
      <c r="J31" s="197"/>
      <c r="K31" s="237"/>
      <c r="L31" s="206"/>
      <c r="M31" s="203"/>
      <c r="N31" s="226">
        <f t="shared" si="0"/>
        <v>0</v>
      </c>
    </row>
    <row r="32" spans="1:14" ht="15.75" thickBot="1">
      <c r="A32" s="238"/>
      <c r="B32" s="234"/>
      <c r="C32" s="200"/>
      <c r="D32" s="240"/>
      <c r="E32" s="240"/>
      <c r="F32" s="236"/>
      <c r="G32" s="197"/>
      <c r="H32" s="197"/>
      <c r="I32" s="197"/>
      <c r="J32" s="241"/>
      <c r="K32" s="237"/>
      <c r="L32" s="206"/>
      <c r="M32" s="203"/>
      <c r="N32" s="242">
        <f>SUM(N6:N31)</f>
        <v>189115</v>
      </c>
    </row>
    <row r="33" spans="1:14" ht="15.75" thickBot="1">
      <c r="A33" s="243" t="s">
        <v>8</v>
      </c>
      <c r="B33" s="244"/>
      <c r="C33" s="245"/>
      <c r="D33" s="246"/>
      <c r="E33" s="246"/>
      <c r="F33" s="246"/>
      <c r="G33" s="247">
        <f>SUM(G6:G32)</f>
        <v>189115</v>
      </c>
      <c r="H33" s="247">
        <f>SUM(H6:H32)</f>
        <v>0</v>
      </c>
      <c r="I33" s="248">
        <f>SUM(I6:I32)</f>
        <v>0</v>
      </c>
      <c r="J33" s="249">
        <f>SUM(J6:J31)</f>
        <v>55045</v>
      </c>
      <c r="K33" s="250">
        <f>SUM(K6:K31)</f>
        <v>105185</v>
      </c>
      <c r="L33" s="203">
        <f>SUM(L6:L32)</f>
        <v>0</v>
      </c>
      <c r="M33" s="203">
        <f>SUM(M6:M32)</f>
        <v>28885</v>
      </c>
      <c r="N33" s="242">
        <f>SUM(J33:M33)</f>
        <v>189115</v>
      </c>
    </row>
    <row r="34" spans="1:14">
      <c r="A34" s="178"/>
      <c r="B34" s="178"/>
      <c r="C34" s="178"/>
      <c r="D34" s="235"/>
      <c r="E34" s="178"/>
      <c r="F34" s="178"/>
      <c r="G34" s="178"/>
      <c r="H34" s="185" t="s">
        <v>7</v>
      </c>
      <c r="I34" s="251"/>
      <c r="J34" s="252"/>
      <c r="K34" s="253"/>
      <c r="L34" s="246"/>
      <c r="M34" s="246"/>
      <c r="N34" s="178"/>
    </row>
    <row r="35" spans="1:14">
      <c r="A35" s="243" t="s">
        <v>6</v>
      </c>
      <c r="B35" s="243"/>
      <c r="C35" s="178"/>
      <c r="D35" s="235"/>
      <c r="E35" s="254" t="s">
        <v>5</v>
      </c>
      <c r="F35" s="254"/>
      <c r="G35" s="178" t="s">
        <v>4</v>
      </c>
      <c r="H35" s="255"/>
      <c r="I35" s="256"/>
      <c r="J35" s="246"/>
      <c r="K35" s="197"/>
      <c r="L35" s="257"/>
      <c r="M35" s="257"/>
      <c r="N35" s="178"/>
    </row>
    <row r="36" spans="1:14">
      <c r="A36" s="243" t="s">
        <v>3</v>
      </c>
      <c r="B36" s="258"/>
      <c r="C36" s="259"/>
      <c r="D36" s="178"/>
      <c r="E36" s="362">
        <v>545</v>
      </c>
      <c r="F36" s="362"/>
      <c r="G36" s="178"/>
      <c r="H36" s="260"/>
      <c r="I36" s="203"/>
      <c r="J36" s="257"/>
      <c r="K36" s="257"/>
      <c r="L36" s="257"/>
      <c r="M36" s="257"/>
      <c r="N36" s="261"/>
    </row>
    <row r="37" spans="1:14">
      <c r="A37" s="243" t="s">
        <v>2</v>
      </c>
      <c r="B37" s="178"/>
      <c r="C37" s="262">
        <v>80</v>
      </c>
      <c r="D37" s="178"/>
      <c r="E37" s="178"/>
      <c r="F37" s="178"/>
      <c r="G37" s="178"/>
      <c r="H37" s="254"/>
      <c r="I37" s="203"/>
      <c r="J37" s="257"/>
      <c r="K37" s="257"/>
      <c r="L37" s="257"/>
      <c r="M37" s="257"/>
      <c r="N37" s="261"/>
    </row>
    <row r="38" spans="1:14">
      <c r="A38" s="178"/>
      <c r="B38" s="178"/>
      <c r="C38" s="247">
        <f>C37*E36</f>
        <v>43600</v>
      </c>
      <c r="D38" s="178"/>
      <c r="E38" s="178"/>
      <c r="F38" s="178"/>
      <c r="G38" s="178"/>
      <c r="H38" s="257"/>
      <c r="I38" s="257"/>
      <c r="J38" s="257"/>
      <c r="K38" s="178"/>
      <c r="L38" s="257"/>
      <c r="M38" s="257"/>
      <c r="N38" s="261"/>
    </row>
    <row r="39" spans="1:14" ht="15.75" thickBot="1">
      <c r="A39" s="243" t="s">
        <v>1</v>
      </c>
      <c r="B39" s="178"/>
      <c r="C39" s="263">
        <v>11445</v>
      </c>
      <c r="D39" s="178"/>
      <c r="E39" s="178"/>
      <c r="F39" s="178"/>
      <c r="G39" s="178"/>
      <c r="H39" s="178"/>
      <c r="I39" s="178"/>
      <c r="J39" s="178"/>
      <c r="K39" s="178"/>
      <c r="L39" s="178"/>
      <c r="M39" s="178"/>
      <c r="N39" s="178"/>
    </row>
    <row r="40" spans="1:14" ht="15.75" thickBot="1">
      <c r="A40" s="363" t="s">
        <v>0</v>
      </c>
      <c r="B40" s="364"/>
      <c r="C40" s="264">
        <f>SUM(C38+C39)</f>
        <v>55045</v>
      </c>
      <c r="D40" s="265"/>
      <c r="E40" s="178"/>
      <c r="F40" s="178"/>
      <c r="G40" s="178"/>
      <c r="H40" s="178"/>
      <c r="I40" s="178"/>
      <c r="J40" s="178"/>
      <c r="K40" s="178"/>
      <c r="L40" s="178"/>
      <c r="M40" s="178"/>
      <c r="N40" s="235"/>
    </row>
  </sheetData>
  <mergeCells count="5">
    <mergeCell ref="D3:E3"/>
    <mergeCell ref="K3:M3"/>
    <mergeCell ref="H4:I4"/>
    <mergeCell ref="E36:F36"/>
    <mergeCell ref="A40:B40"/>
  </mergeCells>
  <pageMargins left="0.64" right="0.21" top="0.74803149606299213" bottom="0.74803149606299213" header="0.31496062992125984" footer="0.31496062992125984"/>
  <pageSetup paperSize="9" scale="84" orientation="landscape" horizontalDpi="200" verticalDpi="200" r:id="rId1"/>
</worksheet>
</file>

<file path=xl/worksheets/sheet4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40"/>
  <sheetViews>
    <sheetView zoomScale="75" zoomScaleNormal="75" workbookViewId="0">
      <selection sqref="A1:N40"/>
    </sheetView>
  </sheetViews>
  <sheetFormatPr baseColWidth="10" defaultRowHeight="15"/>
  <cols>
    <col min="1" max="1" width="5.5703125" customWidth="1"/>
    <col min="2" max="2" width="15.85546875" customWidth="1"/>
    <col min="3" max="3" width="22.85546875" customWidth="1"/>
    <col min="4" max="4" width="14.28515625" customWidth="1"/>
    <col min="5" max="5" width="12.7109375" customWidth="1"/>
    <col min="6" max="6" width="9.7109375" customWidth="1"/>
    <col min="7" max="7" width="12.85546875" customWidth="1"/>
    <col min="11" max="11" width="11.7109375" customWidth="1"/>
    <col min="12" max="12" width="12.7109375" customWidth="1"/>
    <col min="14" max="14" width="11.5703125" customWidth="1"/>
  </cols>
  <sheetData>
    <row r="1" spans="1:14" ht="16.5" thickBot="1">
      <c r="A1" s="90"/>
      <c r="B1" s="91"/>
      <c r="C1" s="92" t="s">
        <v>25</v>
      </c>
      <c r="D1" s="93"/>
      <c r="E1" s="94"/>
      <c r="F1" s="95"/>
      <c r="G1" s="90"/>
      <c r="H1" s="90"/>
      <c r="I1" s="90"/>
      <c r="J1" s="96" t="s">
        <v>24</v>
      </c>
      <c r="K1" s="97"/>
      <c r="L1" s="90"/>
      <c r="M1" s="90"/>
      <c r="N1" s="90"/>
    </row>
    <row r="2" spans="1:14" ht="16.5" thickBot="1">
      <c r="A2" s="90"/>
      <c r="B2" s="98"/>
      <c r="C2" s="99"/>
      <c r="D2" s="99"/>
      <c r="E2" s="99"/>
      <c r="F2" s="90"/>
      <c r="G2" s="90"/>
      <c r="H2" s="90"/>
      <c r="I2" s="100"/>
      <c r="J2" s="90"/>
      <c r="K2" s="98"/>
      <c r="L2" s="98"/>
      <c r="M2" s="98"/>
      <c r="N2" s="98"/>
    </row>
    <row r="3" spans="1:14" ht="16.5" thickBot="1">
      <c r="A3" s="101" t="s">
        <v>23</v>
      </c>
      <c r="B3" s="102"/>
      <c r="C3" s="94"/>
      <c r="D3" s="368" t="s">
        <v>58</v>
      </c>
      <c r="E3" s="369"/>
      <c r="F3" s="103"/>
      <c r="G3" s="90"/>
      <c r="H3" s="90"/>
      <c r="I3" s="90"/>
      <c r="J3" s="101"/>
      <c r="K3" s="370">
        <v>40306</v>
      </c>
      <c r="L3" s="371"/>
      <c r="M3" s="372"/>
      <c r="N3" s="104" t="s">
        <v>26</v>
      </c>
    </row>
    <row r="4" spans="1:14" ht="15.75">
      <c r="A4" s="90"/>
      <c r="B4" s="105"/>
      <c r="C4" s="105"/>
      <c r="D4" s="105"/>
      <c r="E4" s="105"/>
      <c r="F4" s="90"/>
      <c r="G4" s="90"/>
      <c r="H4" s="373" t="s">
        <v>22</v>
      </c>
      <c r="I4" s="373"/>
      <c r="J4" s="90"/>
      <c r="K4" s="105"/>
      <c r="L4" s="105"/>
      <c r="M4" s="106"/>
      <c r="N4" s="105"/>
    </row>
    <row r="5" spans="1:14" ht="15.75">
      <c r="A5" s="107" t="s">
        <v>21</v>
      </c>
      <c r="B5" s="107" t="s">
        <v>20</v>
      </c>
      <c r="C5" s="107" t="s">
        <v>19</v>
      </c>
      <c r="D5" s="107" t="s">
        <v>18</v>
      </c>
      <c r="E5" s="107" t="s">
        <v>17</v>
      </c>
      <c r="F5" s="107" t="s">
        <v>16</v>
      </c>
      <c r="G5" s="107" t="s">
        <v>15</v>
      </c>
      <c r="H5" s="107" t="s">
        <v>14</v>
      </c>
      <c r="I5" s="107" t="s">
        <v>13</v>
      </c>
      <c r="J5" s="107" t="s">
        <v>12</v>
      </c>
      <c r="K5" s="107" t="s">
        <v>11</v>
      </c>
      <c r="L5" s="107" t="s">
        <v>10</v>
      </c>
      <c r="M5" s="107" t="s">
        <v>9</v>
      </c>
      <c r="N5" s="107" t="s">
        <v>0</v>
      </c>
    </row>
    <row r="6" spans="1:14" ht="15.75">
      <c r="A6" s="108" t="s">
        <v>77</v>
      </c>
      <c r="B6" s="109" t="s">
        <v>162</v>
      </c>
      <c r="C6" s="110" t="s">
        <v>28</v>
      </c>
      <c r="D6" s="111">
        <v>40306</v>
      </c>
      <c r="E6" s="111">
        <v>40307</v>
      </c>
      <c r="F6" s="112">
        <v>33904</v>
      </c>
      <c r="G6" s="113">
        <v>26705</v>
      </c>
      <c r="H6" s="113"/>
      <c r="I6" s="114"/>
      <c r="J6" s="113">
        <v>26705</v>
      </c>
      <c r="K6" s="113"/>
      <c r="L6" s="113"/>
      <c r="M6" s="115"/>
      <c r="N6" s="116">
        <f>SUM(G6:I6)</f>
        <v>26705</v>
      </c>
    </row>
    <row r="7" spans="1:14" ht="13.5" customHeight="1">
      <c r="A7" s="108" t="s">
        <v>47</v>
      </c>
      <c r="B7" s="117" t="s">
        <v>58</v>
      </c>
      <c r="C7" s="110" t="s">
        <v>28</v>
      </c>
      <c r="D7" s="111">
        <v>40305</v>
      </c>
      <c r="E7" s="111">
        <v>40306</v>
      </c>
      <c r="F7" s="112">
        <v>33905</v>
      </c>
      <c r="G7" s="113">
        <v>21000</v>
      </c>
      <c r="H7" s="113"/>
      <c r="I7" s="114"/>
      <c r="J7" s="113"/>
      <c r="K7" s="113">
        <v>21000</v>
      </c>
      <c r="L7" s="113"/>
      <c r="M7" s="118"/>
      <c r="N7" s="116">
        <f>SUM(G7:I7)</f>
        <v>21000</v>
      </c>
    </row>
    <row r="8" spans="1:14" ht="15.75">
      <c r="A8" s="108" t="s">
        <v>110</v>
      </c>
      <c r="B8" s="119" t="s">
        <v>163</v>
      </c>
      <c r="C8" s="120" t="s">
        <v>28</v>
      </c>
      <c r="D8" s="111">
        <v>40306</v>
      </c>
      <c r="E8" s="111">
        <v>40307</v>
      </c>
      <c r="F8" s="112">
        <v>33905</v>
      </c>
      <c r="G8" s="113">
        <v>39240</v>
      </c>
      <c r="H8" s="113"/>
      <c r="I8" s="114"/>
      <c r="J8" s="113"/>
      <c r="K8" s="113">
        <v>39240</v>
      </c>
      <c r="L8" s="113"/>
      <c r="M8" s="115"/>
      <c r="N8" s="116">
        <f>SUM(G8:I8)</f>
        <v>39240</v>
      </c>
    </row>
    <row r="9" spans="1:14" ht="15.75">
      <c r="A9" s="108"/>
      <c r="B9" s="119"/>
      <c r="C9" s="110"/>
      <c r="D9" s="121"/>
      <c r="E9" s="121"/>
      <c r="F9" s="112"/>
      <c r="G9" s="113"/>
      <c r="H9" s="113"/>
      <c r="I9" s="114"/>
      <c r="J9" s="113"/>
      <c r="K9" s="113"/>
      <c r="L9" s="113"/>
      <c r="M9" s="115"/>
      <c r="N9" s="116">
        <f t="shared" ref="N9:N31" si="0">SUM(G9+I9)</f>
        <v>0</v>
      </c>
    </row>
    <row r="10" spans="1:14" ht="15.75">
      <c r="A10" s="108"/>
      <c r="B10" s="110"/>
      <c r="C10" s="110"/>
      <c r="D10" s="111"/>
      <c r="E10" s="111"/>
      <c r="F10" s="112"/>
      <c r="G10" s="113"/>
      <c r="H10" s="113"/>
      <c r="I10" s="114"/>
      <c r="J10" s="113"/>
      <c r="K10" s="113"/>
      <c r="L10" s="113"/>
      <c r="M10" s="115"/>
      <c r="N10" s="116">
        <f t="shared" si="0"/>
        <v>0</v>
      </c>
    </row>
    <row r="11" spans="1:14" ht="15.75">
      <c r="A11" s="108"/>
      <c r="B11" s="110"/>
      <c r="C11" s="110"/>
      <c r="D11" s="111"/>
      <c r="E11" s="111"/>
      <c r="F11" s="112"/>
      <c r="G11" s="113"/>
      <c r="H11" s="113"/>
      <c r="I11" s="114"/>
      <c r="J11" s="113"/>
      <c r="K11" s="113"/>
      <c r="L11" s="113"/>
      <c r="M11" s="115"/>
      <c r="N11" s="116">
        <f t="shared" si="0"/>
        <v>0</v>
      </c>
    </row>
    <row r="12" spans="1:14" ht="15.75">
      <c r="A12" s="108"/>
      <c r="B12" s="110"/>
      <c r="C12" s="110"/>
      <c r="D12" s="111"/>
      <c r="E12" s="111"/>
      <c r="F12" s="112"/>
      <c r="G12" s="113"/>
      <c r="H12" s="113"/>
      <c r="I12" s="114"/>
      <c r="J12" s="113"/>
      <c r="K12" s="113"/>
      <c r="L12" s="113"/>
      <c r="M12" s="115"/>
      <c r="N12" s="116">
        <f t="shared" si="0"/>
        <v>0</v>
      </c>
    </row>
    <row r="13" spans="1:14" ht="15.75">
      <c r="A13" s="108"/>
      <c r="B13" s="120"/>
      <c r="C13" s="117"/>
      <c r="D13" s="111"/>
      <c r="E13" s="111"/>
      <c r="F13" s="112"/>
      <c r="G13" s="113"/>
      <c r="H13" s="113"/>
      <c r="I13" s="114"/>
      <c r="J13" s="113"/>
      <c r="K13" s="113"/>
      <c r="L13" s="113"/>
      <c r="M13" s="115"/>
      <c r="N13" s="116">
        <f t="shared" si="0"/>
        <v>0</v>
      </c>
    </row>
    <row r="14" spans="1:14" ht="15.75">
      <c r="A14" s="108"/>
      <c r="B14" s="120"/>
      <c r="C14" s="117"/>
      <c r="D14" s="111"/>
      <c r="E14" s="111"/>
      <c r="F14" s="112"/>
      <c r="G14" s="113"/>
      <c r="H14" s="113"/>
      <c r="I14" s="114"/>
      <c r="J14" s="113"/>
      <c r="K14" s="113"/>
      <c r="L14" s="113"/>
      <c r="M14" s="115"/>
      <c r="N14" s="116">
        <f t="shared" si="0"/>
        <v>0</v>
      </c>
    </row>
    <row r="15" spans="1:14" ht="15.75">
      <c r="A15" s="108"/>
      <c r="B15" s="120"/>
      <c r="C15" s="117"/>
      <c r="D15" s="111"/>
      <c r="E15" s="111"/>
      <c r="F15" s="112"/>
      <c r="G15" s="113"/>
      <c r="H15" s="113"/>
      <c r="I15" s="114"/>
      <c r="J15" s="113"/>
      <c r="K15" s="113"/>
      <c r="L15" s="113"/>
      <c r="M15" s="115"/>
      <c r="N15" s="116">
        <f t="shared" si="0"/>
        <v>0</v>
      </c>
    </row>
    <row r="16" spans="1:14" ht="15.75">
      <c r="A16" s="108"/>
      <c r="B16" s="120"/>
      <c r="C16" s="117"/>
      <c r="D16" s="111"/>
      <c r="E16" s="111"/>
      <c r="F16" s="122"/>
      <c r="G16" s="123"/>
      <c r="H16" s="123"/>
      <c r="I16" s="124"/>
      <c r="J16" s="113"/>
      <c r="K16" s="113"/>
      <c r="L16" s="125"/>
      <c r="M16" s="126"/>
      <c r="N16" s="116">
        <f t="shared" si="0"/>
        <v>0</v>
      </c>
    </row>
    <row r="17" spans="1:14" ht="15.75">
      <c r="A17" s="127"/>
      <c r="B17" s="128"/>
      <c r="C17" s="122"/>
      <c r="D17" s="129"/>
      <c r="E17" s="129"/>
      <c r="F17" s="122"/>
      <c r="G17" s="123"/>
      <c r="H17" s="123"/>
      <c r="I17" s="124"/>
      <c r="J17" s="123"/>
      <c r="K17" s="123"/>
      <c r="L17" s="125"/>
      <c r="M17" s="126"/>
      <c r="N17" s="116">
        <f t="shared" si="0"/>
        <v>0</v>
      </c>
    </row>
    <row r="18" spans="1:14" ht="15.75">
      <c r="A18" s="130"/>
      <c r="B18" s="131"/>
      <c r="C18" s="132"/>
      <c r="D18" s="133"/>
      <c r="E18" s="133"/>
      <c r="F18" s="132"/>
      <c r="G18" s="134"/>
      <c r="H18" s="134"/>
      <c r="I18" s="135"/>
      <c r="J18" s="136"/>
      <c r="K18" s="134"/>
      <c r="L18" s="136"/>
      <c r="M18" s="137"/>
      <c r="N18" s="138">
        <f t="shared" si="0"/>
        <v>0</v>
      </c>
    </row>
    <row r="19" spans="1:14" ht="15.75">
      <c r="A19" s="127"/>
      <c r="B19" s="128"/>
      <c r="C19" s="122"/>
      <c r="D19" s="139"/>
      <c r="E19" s="139"/>
      <c r="F19" s="122"/>
      <c r="G19" s="123"/>
      <c r="H19" s="123"/>
      <c r="I19" s="124"/>
      <c r="J19" s="123"/>
      <c r="K19" s="123"/>
      <c r="L19" s="125"/>
      <c r="M19" s="126"/>
      <c r="N19" s="138">
        <f t="shared" si="0"/>
        <v>0</v>
      </c>
    </row>
    <row r="20" spans="1:14" ht="15.75">
      <c r="A20" s="127"/>
      <c r="B20" s="140"/>
      <c r="C20" s="122"/>
      <c r="D20" s="139"/>
      <c r="E20" s="139"/>
      <c r="F20" s="122"/>
      <c r="G20" s="125"/>
      <c r="H20" s="125"/>
      <c r="I20" s="124"/>
      <c r="J20" s="123"/>
      <c r="K20" s="125"/>
      <c r="L20" s="125"/>
      <c r="M20" s="126"/>
      <c r="N20" s="138">
        <f t="shared" si="0"/>
        <v>0</v>
      </c>
    </row>
    <row r="21" spans="1:14" ht="15.75">
      <c r="A21" s="127"/>
      <c r="B21" s="140"/>
      <c r="C21" s="122"/>
      <c r="D21" s="139"/>
      <c r="E21" s="139"/>
      <c r="F21" s="122"/>
      <c r="G21" s="123"/>
      <c r="H21" s="123"/>
      <c r="I21" s="124"/>
      <c r="J21" s="141"/>
      <c r="K21" s="123"/>
      <c r="L21" s="123"/>
      <c r="M21" s="126"/>
      <c r="N21" s="138">
        <f t="shared" si="0"/>
        <v>0</v>
      </c>
    </row>
    <row r="22" spans="1:14" ht="15.75">
      <c r="A22" s="127"/>
      <c r="B22" s="142"/>
      <c r="C22" s="122"/>
      <c r="D22" s="139"/>
      <c r="E22" s="139"/>
      <c r="F22" s="122"/>
      <c r="G22" s="125"/>
      <c r="H22" s="125"/>
      <c r="I22" s="124"/>
      <c r="J22" s="123"/>
      <c r="K22" s="123"/>
      <c r="L22" s="125"/>
      <c r="M22" s="126"/>
      <c r="N22" s="138">
        <f t="shared" si="0"/>
        <v>0</v>
      </c>
    </row>
    <row r="23" spans="1:14" ht="15.75">
      <c r="A23" s="127"/>
      <c r="B23" s="140"/>
      <c r="C23" s="122"/>
      <c r="D23" s="139"/>
      <c r="E23" s="139"/>
      <c r="F23" s="122"/>
      <c r="G23" s="123"/>
      <c r="H23" s="123"/>
      <c r="I23" s="124"/>
      <c r="J23" s="123"/>
      <c r="K23" s="123"/>
      <c r="L23" s="123"/>
      <c r="M23" s="126"/>
      <c r="N23" s="138">
        <f t="shared" si="0"/>
        <v>0</v>
      </c>
    </row>
    <row r="24" spans="1:14" ht="15.75">
      <c r="A24" s="127"/>
      <c r="B24" s="140"/>
      <c r="C24" s="122"/>
      <c r="D24" s="139"/>
      <c r="E24" s="139"/>
      <c r="F24" s="122"/>
      <c r="G24" s="123"/>
      <c r="H24" s="123"/>
      <c r="I24" s="124"/>
      <c r="J24" s="123"/>
      <c r="K24" s="123"/>
      <c r="L24" s="125"/>
      <c r="M24" s="126"/>
      <c r="N24" s="138">
        <f t="shared" si="0"/>
        <v>0</v>
      </c>
    </row>
    <row r="25" spans="1:14" ht="15.75">
      <c r="A25" s="127"/>
      <c r="B25" s="143"/>
      <c r="C25" s="122"/>
      <c r="D25" s="139"/>
      <c r="E25" s="139"/>
      <c r="F25" s="122"/>
      <c r="G25" s="123"/>
      <c r="H25" s="123"/>
      <c r="I25" s="141"/>
      <c r="J25" s="141"/>
      <c r="K25" s="123"/>
      <c r="L25" s="125"/>
      <c r="M25" s="126"/>
      <c r="N25" s="138">
        <f t="shared" si="0"/>
        <v>0</v>
      </c>
    </row>
    <row r="26" spans="1:14" ht="15.75">
      <c r="A26" s="127"/>
      <c r="B26" s="144"/>
      <c r="C26" s="141"/>
      <c r="D26" s="139"/>
      <c r="E26" s="139"/>
      <c r="F26" s="145"/>
      <c r="G26" s="123"/>
      <c r="H26" s="123"/>
      <c r="I26" s="141"/>
      <c r="J26" s="141"/>
      <c r="K26" s="123"/>
      <c r="L26" s="125"/>
      <c r="M26" s="126"/>
      <c r="N26" s="138">
        <f t="shared" si="0"/>
        <v>0</v>
      </c>
    </row>
    <row r="27" spans="1:14" ht="15.75">
      <c r="A27" s="108"/>
      <c r="B27" s="146"/>
      <c r="C27" s="112"/>
      <c r="D27" s="147"/>
      <c r="E27" s="147"/>
      <c r="F27" s="148"/>
      <c r="G27" s="113"/>
      <c r="H27" s="113"/>
      <c r="I27" s="149"/>
      <c r="J27" s="149"/>
      <c r="K27" s="109"/>
      <c r="L27" s="118"/>
      <c r="M27" s="115"/>
      <c r="N27" s="138">
        <f t="shared" si="0"/>
        <v>0</v>
      </c>
    </row>
    <row r="28" spans="1:14" ht="15.75">
      <c r="A28" s="108"/>
      <c r="B28" s="146"/>
      <c r="C28" s="112"/>
      <c r="D28" s="147"/>
      <c r="E28" s="147"/>
      <c r="F28" s="148"/>
      <c r="G28" s="113"/>
      <c r="H28" s="113"/>
      <c r="I28" s="149"/>
      <c r="J28" s="149"/>
      <c r="K28" s="113"/>
      <c r="L28" s="118"/>
      <c r="M28" s="115"/>
      <c r="N28" s="138">
        <f t="shared" si="0"/>
        <v>0</v>
      </c>
    </row>
    <row r="29" spans="1:14" ht="15.75">
      <c r="A29" s="150"/>
      <c r="B29" s="151"/>
      <c r="C29" s="112"/>
      <c r="D29" s="147"/>
      <c r="E29" s="147"/>
      <c r="F29" s="148"/>
      <c r="G29" s="113"/>
      <c r="H29" s="113"/>
      <c r="I29" s="149"/>
      <c r="J29" s="149"/>
      <c r="K29" s="113"/>
      <c r="L29" s="118"/>
      <c r="M29" s="115"/>
      <c r="N29" s="138">
        <f t="shared" si="0"/>
        <v>0</v>
      </c>
    </row>
    <row r="30" spans="1:14" ht="15.75">
      <c r="A30" s="150"/>
      <c r="B30" s="146"/>
      <c r="C30" s="112"/>
      <c r="D30" s="147"/>
      <c r="E30" s="147"/>
      <c r="F30" s="148"/>
      <c r="G30" s="113"/>
      <c r="H30" s="113"/>
      <c r="I30" s="149"/>
      <c r="J30" s="149"/>
      <c r="K30" s="113"/>
      <c r="L30" s="118"/>
      <c r="M30" s="115"/>
      <c r="N30" s="138">
        <f t="shared" si="0"/>
        <v>0</v>
      </c>
    </row>
    <row r="31" spans="1:14" ht="15.75">
      <c r="A31" s="150"/>
      <c r="B31" s="146"/>
      <c r="C31" s="112"/>
      <c r="D31" s="147"/>
      <c r="E31" s="147"/>
      <c r="F31" s="148"/>
      <c r="G31" s="113"/>
      <c r="H31" s="113"/>
      <c r="I31" s="109"/>
      <c r="J31" s="109"/>
      <c r="K31" s="149"/>
      <c r="L31" s="118"/>
      <c r="M31" s="115"/>
      <c r="N31" s="138">
        <f t="shared" si="0"/>
        <v>0</v>
      </c>
    </row>
    <row r="32" spans="1:14" ht="16.5" thickBot="1">
      <c r="A32" s="150"/>
      <c r="B32" s="146"/>
      <c r="C32" s="112"/>
      <c r="D32" s="152"/>
      <c r="E32" s="152"/>
      <c r="F32" s="148"/>
      <c r="G32" s="109"/>
      <c r="H32" s="109"/>
      <c r="I32" s="109"/>
      <c r="J32" s="153"/>
      <c r="K32" s="149"/>
      <c r="L32" s="118"/>
      <c r="M32" s="115"/>
      <c r="N32" s="154">
        <f>SUM(N6:N31)</f>
        <v>86945</v>
      </c>
    </row>
    <row r="33" spans="1:14" ht="16.5" thickBot="1">
      <c r="A33" s="155" t="s">
        <v>8</v>
      </c>
      <c r="B33" s="156"/>
      <c r="C33" s="157"/>
      <c r="D33" s="158"/>
      <c r="E33" s="158"/>
      <c r="F33" s="158"/>
      <c r="G33" s="159">
        <f>SUM(G6:G32)</f>
        <v>86945</v>
      </c>
      <c r="H33" s="159">
        <f>SUM(H6:H32)</f>
        <v>0</v>
      </c>
      <c r="I33" s="160">
        <f>SUM(I6:I32)</f>
        <v>0</v>
      </c>
      <c r="J33" s="161">
        <f>SUM(J6:J31)</f>
        <v>26705</v>
      </c>
      <c r="K33" s="162">
        <f>SUM(K6:K31)</f>
        <v>60240</v>
      </c>
      <c r="L33" s="115">
        <f>SUM(L6:L32)</f>
        <v>0</v>
      </c>
      <c r="M33" s="115">
        <f>SUM(M6:M32)</f>
        <v>0</v>
      </c>
      <c r="N33" s="154">
        <f>SUM(J33:M33)</f>
        <v>86945</v>
      </c>
    </row>
    <row r="34" spans="1:14" ht="15.75">
      <c r="A34" s="90"/>
      <c r="B34" s="90"/>
      <c r="C34" s="90"/>
      <c r="D34" s="147"/>
      <c r="E34" s="90"/>
      <c r="F34" s="90"/>
      <c r="G34" s="90"/>
      <c r="H34" s="97" t="s">
        <v>7</v>
      </c>
      <c r="I34" s="163"/>
      <c r="J34" s="164"/>
      <c r="K34" s="165"/>
      <c r="L34" s="158"/>
      <c r="M34" s="158"/>
      <c r="N34" s="90"/>
    </row>
    <row r="35" spans="1:14" ht="15.75">
      <c r="A35" s="155" t="s">
        <v>6</v>
      </c>
      <c r="B35" s="155"/>
      <c r="C35" s="90"/>
      <c r="D35" s="147"/>
      <c r="E35" s="166" t="s">
        <v>5</v>
      </c>
      <c r="F35" s="166"/>
      <c r="G35" s="90" t="s">
        <v>4</v>
      </c>
      <c r="H35" s="167"/>
      <c r="I35" s="168"/>
      <c r="J35" s="158"/>
      <c r="K35" s="109"/>
      <c r="L35" s="169"/>
      <c r="M35" s="169"/>
      <c r="N35" s="90"/>
    </row>
    <row r="36" spans="1:14" ht="15.75">
      <c r="A36" s="155" t="s">
        <v>3</v>
      </c>
      <c r="B36" s="170"/>
      <c r="C36" s="171"/>
      <c r="D36" s="90"/>
      <c r="E36" s="374">
        <v>545</v>
      </c>
      <c r="F36" s="374"/>
      <c r="G36" s="90"/>
      <c r="H36" s="172"/>
      <c r="I36" s="115"/>
      <c r="J36" s="169"/>
      <c r="K36" s="169"/>
      <c r="L36" s="169"/>
      <c r="M36" s="169"/>
      <c r="N36" s="173"/>
    </row>
    <row r="37" spans="1:14" ht="15.75">
      <c r="A37" s="155" t="s">
        <v>2</v>
      </c>
      <c r="B37" s="90"/>
      <c r="C37" s="174">
        <v>0</v>
      </c>
      <c r="D37" s="90"/>
      <c r="E37" s="90"/>
      <c r="F37" s="90"/>
      <c r="G37" s="90"/>
      <c r="H37" s="166"/>
      <c r="I37" s="115"/>
      <c r="J37" s="169"/>
      <c r="K37" s="169"/>
      <c r="L37" s="169"/>
      <c r="M37" s="169"/>
      <c r="N37" s="173"/>
    </row>
    <row r="38" spans="1:14" ht="15.75">
      <c r="A38" s="90"/>
      <c r="B38" s="90"/>
      <c r="C38" s="159">
        <f>C37*E36</f>
        <v>0</v>
      </c>
      <c r="D38" s="90"/>
      <c r="E38" s="90"/>
      <c r="F38" s="90"/>
      <c r="G38" s="90"/>
      <c r="H38" s="169"/>
      <c r="I38" s="169"/>
      <c r="J38" s="169"/>
      <c r="K38" s="90"/>
      <c r="L38" s="169"/>
      <c r="M38" s="169"/>
      <c r="N38" s="173"/>
    </row>
    <row r="39" spans="1:14" ht="16.5" thickBot="1">
      <c r="A39" s="155" t="s">
        <v>1</v>
      </c>
      <c r="B39" s="90"/>
      <c r="C39" s="175">
        <v>26705</v>
      </c>
      <c r="D39" s="90"/>
      <c r="E39" s="90"/>
      <c r="F39" s="90"/>
      <c r="G39" s="90"/>
      <c r="H39" s="90"/>
      <c r="I39" s="90"/>
      <c r="J39" s="90"/>
      <c r="K39" s="90"/>
      <c r="L39" s="90"/>
      <c r="M39" s="90"/>
      <c r="N39" s="90"/>
    </row>
    <row r="40" spans="1:14" ht="16.5" thickBot="1">
      <c r="A40" s="375" t="s">
        <v>0</v>
      </c>
      <c r="B40" s="376"/>
      <c r="C40" s="176">
        <f>SUM(C38+C39)</f>
        <v>26705</v>
      </c>
      <c r="D40" s="177"/>
      <c r="E40" s="90"/>
      <c r="F40" s="90"/>
      <c r="G40" s="90"/>
      <c r="H40" s="90"/>
      <c r="I40" s="90"/>
      <c r="J40" s="90"/>
      <c r="K40" s="90"/>
      <c r="L40" s="90"/>
      <c r="M40" s="90"/>
      <c r="N40" s="147"/>
    </row>
  </sheetData>
  <mergeCells count="5">
    <mergeCell ref="D3:E3"/>
    <mergeCell ref="K3:M3"/>
    <mergeCell ref="H4:I4"/>
    <mergeCell ref="E36:F36"/>
    <mergeCell ref="A40:B40"/>
  </mergeCells>
  <pageMargins left="0.21" right="0.21" top="0.74803149606299213" bottom="0.74803149606299213" header="0.31496062992125984" footer="0.31496062992125984"/>
  <pageSetup paperSize="9" scale="80" orientation="landscape" horizontalDpi="200" verticalDpi="200" r:id="rId1"/>
</worksheet>
</file>

<file path=xl/worksheets/sheet4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40"/>
  <sheetViews>
    <sheetView zoomScale="75" zoomScaleNormal="75" workbookViewId="0">
      <selection activeCell="N40" sqref="A1:N40"/>
    </sheetView>
  </sheetViews>
  <sheetFormatPr baseColWidth="10" defaultRowHeight="15"/>
  <cols>
    <col min="1" max="1" width="5.5703125" customWidth="1"/>
    <col min="2" max="2" width="15.85546875" customWidth="1"/>
    <col min="3" max="3" width="22.85546875" customWidth="1"/>
    <col min="6" max="6" width="9.7109375" customWidth="1"/>
    <col min="7" max="7" width="12.85546875" customWidth="1"/>
    <col min="11" max="11" width="11.7109375" customWidth="1"/>
    <col min="12" max="12" width="12.7109375" customWidth="1"/>
    <col min="14" max="14" width="11.5703125" customWidth="1"/>
  </cols>
  <sheetData>
    <row r="1" spans="1:14" ht="16.5" thickBot="1">
      <c r="A1" s="1"/>
      <c r="B1" s="2"/>
      <c r="C1" s="3" t="s">
        <v>25</v>
      </c>
      <c r="D1" s="4"/>
      <c r="E1" s="5"/>
      <c r="F1" s="6"/>
      <c r="G1" s="1"/>
      <c r="H1" s="1"/>
      <c r="I1" s="1"/>
      <c r="J1" s="7" t="s">
        <v>24</v>
      </c>
      <c r="K1" s="8"/>
      <c r="L1" s="1"/>
      <c r="M1" s="1"/>
      <c r="N1" s="1"/>
    </row>
    <row r="2" spans="1:14" ht="16.5" thickBot="1">
      <c r="A2" s="1"/>
      <c r="B2" s="9"/>
      <c r="C2" s="10"/>
      <c r="D2" s="10"/>
      <c r="E2" s="10"/>
      <c r="F2" s="1"/>
      <c r="G2" s="1"/>
      <c r="H2" s="1"/>
      <c r="I2" s="11"/>
      <c r="J2" s="1"/>
      <c r="K2" s="9"/>
      <c r="L2" s="9"/>
      <c r="M2" s="9"/>
      <c r="N2" s="9"/>
    </row>
    <row r="3" spans="1:14" ht="16.5" thickBot="1">
      <c r="A3" s="12" t="s">
        <v>23</v>
      </c>
      <c r="B3" s="13"/>
      <c r="C3" s="5"/>
      <c r="D3" s="347" t="s">
        <v>69</v>
      </c>
      <c r="E3" s="348"/>
      <c r="F3" s="14"/>
      <c r="G3" s="1"/>
      <c r="H3" s="1"/>
      <c r="I3" s="1"/>
      <c r="J3" s="12"/>
      <c r="K3" s="377">
        <v>40305</v>
      </c>
      <c r="L3" s="378"/>
      <c r="M3" s="379"/>
      <c r="N3" s="15" t="s">
        <v>27</v>
      </c>
    </row>
    <row r="4" spans="1:14" ht="15.75">
      <c r="A4" s="1"/>
      <c r="B4" s="16"/>
      <c r="C4" s="16"/>
      <c r="D4" s="16"/>
      <c r="E4" s="16"/>
      <c r="F4" s="1"/>
      <c r="G4" s="1"/>
      <c r="H4" s="352" t="s">
        <v>22</v>
      </c>
      <c r="I4" s="352"/>
      <c r="J4" s="1"/>
      <c r="K4" s="16"/>
      <c r="L4" s="16"/>
      <c r="M4" s="17"/>
      <c r="N4" s="16"/>
    </row>
    <row r="5" spans="1:14" ht="15.75">
      <c r="A5" s="18" t="s">
        <v>21</v>
      </c>
      <c r="B5" s="18" t="s">
        <v>20</v>
      </c>
      <c r="C5" s="18" t="s">
        <v>19</v>
      </c>
      <c r="D5" s="18" t="s">
        <v>18</v>
      </c>
      <c r="E5" s="18" t="s">
        <v>17</v>
      </c>
      <c r="F5" s="18" t="s">
        <v>16</v>
      </c>
      <c r="G5" s="18" t="s">
        <v>15</v>
      </c>
      <c r="H5" s="18" t="s">
        <v>14</v>
      </c>
      <c r="I5" s="18" t="s">
        <v>13</v>
      </c>
      <c r="J5" s="18" t="s">
        <v>12</v>
      </c>
      <c r="K5" s="18" t="s">
        <v>11</v>
      </c>
      <c r="L5" s="18" t="s">
        <v>10</v>
      </c>
      <c r="M5" s="18" t="s">
        <v>9</v>
      </c>
      <c r="N5" s="18" t="s">
        <v>0</v>
      </c>
    </row>
    <row r="6" spans="1:14" ht="15.75">
      <c r="A6" s="19" t="s">
        <v>47</v>
      </c>
      <c r="B6" s="20" t="s">
        <v>160</v>
      </c>
      <c r="C6" s="31" t="s">
        <v>28</v>
      </c>
      <c r="D6" s="22">
        <v>40305</v>
      </c>
      <c r="E6" s="22">
        <v>40306</v>
      </c>
      <c r="F6" s="23">
        <v>33903</v>
      </c>
      <c r="G6" s="24">
        <v>34122</v>
      </c>
      <c r="H6" s="24"/>
      <c r="I6" s="25"/>
      <c r="J6" s="24"/>
      <c r="K6" s="24">
        <v>34122</v>
      </c>
      <c r="L6" s="24"/>
      <c r="M6" s="26"/>
      <c r="N6" s="27">
        <f>SUM(G6:I6)</f>
        <v>34122</v>
      </c>
    </row>
    <row r="7" spans="1:14" ht="13.5" customHeight="1">
      <c r="A7" s="19"/>
      <c r="B7" s="21" t="s">
        <v>161</v>
      </c>
      <c r="C7" s="31" t="s">
        <v>61</v>
      </c>
      <c r="D7" s="22">
        <v>40327</v>
      </c>
      <c r="E7" s="22">
        <v>40330</v>
      </c>
      <c r="F7" s="23">
        <v>33902</v>
      </c>
      <c r="G7" s="24">
        <v>71346</v>
      </c>
      <c r="H7" s="24"/>
      <c r="I7" s="25"/>
      <c r="J7" s="24"/>
      <c r="K7" s="24"/>
      <c r="L7" s="24"/>
      <c r="M7" s="28">
        <v>71346</v>
      </c>
      <c r="N7" s="27">
        <f>SUM(G7:I7)</f>
        <v>71346</v>
      </c>
    </row>
    <row r="8" spans="1:14" ht="15.75">
      <c r="A8" s="19"/>
      <c r="B8" s="29"/>
      <c r="C8" s="32"/>
      <c r="D8" s="22"/>
      <c r="E8" s="22"/>
      <c r="F8" s="23"/>
      <c r="G8" s="24"/>
      <c r="H8" s="24"/>
      <c r="I8" s="25"/>
      <c r="J8" s="24"/>
      <c r="K8" s="24"/>
      <c r="L8" s="24"/>
      <c r="M8" s="26"/>
      <c r="N8" s="27">
        <f>SUM(G8:I8)</f>
        <v>0</v>
      </c>
    </row>
    <row r="9" spans="1:14" ht="15.75">
      <c r="A9" s="19"/>
      <c r="B9" s="29"/>
      <c r="C9" s="31"/>
      <c r="D9" s="30"/>
      <c r="E9" s="30"/>
      <c r="F9" s="23"/>
      <c r="G9" s="24"/>
      <c r="H9" s="24"/>
      <c r="I9" s="25"/>
      <c r="J9" s="24"/>
      <c r="K9" s="24"/>
      <c r="L9" s="24"/>
      <c r="M9" s="26"/>
      <c r="N9" s="27">
        <f t="shared" ref="N9:N31" si="0">SUM(G9+I9)</f>
        <v>0</v>
      </c>
    </row>
    <row r="10" spans="1:14" ht="15.75">
      <c r="A10" s="19"/>
      <c r="B10" s="31"/>
      <c r="C10" s="31"/>
      <c r="D10" s="22"/>
      <c r="E10" s="22"/>
      <c r="F10" s="23"/>
      <c r="G10" s="24"/>
      <c r="H10" s="24"/>
      <c r="I10" s="25"/>
      <c r="J10" s="24"/>
      <c r="K10" s="24"/>
      <c r="L10" s="24"/>
      <c r="M10" s="26"/>
      <c r="N10" s="27">
        <f t="shared" si="0"/>
        <v>0</v>
      </c>
    </row>
    <row r="11" spans="1:14" ht="15.75">
      <c r="A11" s="19"/>
      <c r="B11" s="31"/>
      <c r="C11" s="31"/>
      <c r="D11" s="22"/>
      <c r="E11" s="22"/>
      <c r="F11" s="23"/>
      <c r="G11" s="24"/>
      <c r="H11" s="24"/>
      <c r="I11" s="25"/>
      <c r="J11" s="24"/>
      <c r="K11" s="24"/>
      <c r="L11" s="24"/>
      <c r="M11" s="26"/>
      <c r="N11" s="27">
        <f t="shared" si="0"/>
        <v>0</v>
      </c>
    </row>
    <row r="12" spans="1:14" ht="15.75">
      <c r="A12" s="19"/>
      <c r="B12" s="31"/>
      <c r="C12" s="31"/>
      <c r="D12" s="22"/>
      <c r="E12" s="22"/>
      <c r="F12" s="23"/>
      <c r="G12" s="24"/>
      <c r="H12" s="24"/>
      <c r="I12" s="25"/>
      <c r="J12" s="24"/>
      <c r="K12" s="24"/>
      <c r="L12" s="24"/>
      <c r="M12" s="26"/>
      <c r="N12" s="27">
        <f t="shared" si="0"/>
        <v>0</v>
      </c>
    </row>
    <row r="13" spans="1:14" ht="15.75">
      <c r="A13" s="19"/>
      <c r="B13" s="32"/>
      <c r="C13" s="21"/>
      <c r="D13" s="22"/>
      <c r="E13" s="22"/>
      <c r="F13" s="23"/>
      <c r="G13" s="24"/>
      <c r="H13" s="24"/>
      <c r="I13" s="25"/>
      <c r="J13" s="24"/>
      <c r="K13" s="24"/>
      <c r="L13" s="24"/>
      <c r="M13" s="26"/>
      <c r="N13" s="27">
        <f t="shared" si="0"/>
        <v>0</v>
      </c>
    </row>
    <row r="14" spans="1:14" ht="15.75">
      <c r="A14" s="19"/>
      <c r="B14" s="32"/>
      <c r="C14" s="21"/>
      <c r="D14" s="22"/>
      <c r="E14" s="22"/>
      <c r="F14" s="23"/>
      <c r="G14" s="24"/>
      <c r="H14" s="24"/>
      <c r="I14" s="25"/>
      <c r="J14" s="24"/>
      <c r="K14" s="24"/>
      <c r="L14" s="24"/>
      <c r="M14" s="26"/>
      <c r="N14" s="27">
        <f t="shared" si="0"/>
        <v>0</v>
      </c>
    </row>
    <row r="15" spans="1:14" ht="15.75">
      <c r="A15" s="19"/>
      <c r="B15" s="32"/>
      <c r="C15" s="21"/>
      <c r="D15" s="22"/>
      <c r="E15" s="22"/>
      <c r="F15" s="23"/>
      <c r="G15" s="24"/>
      <c r="H15" s="24"/>
      <c r="I15" s="25"/>
      <c r="J15" s="24"/>
      <c r="K15" s="24"/>
      <c r="L15" s="24"/>
      <c r="M15" s="26"/>
      <c r="N15" s="27">
        <f t="shared" si="0"/>
        <v>0</v>
      </c>
    </row>
    <row r="16" spans="1:14" ht="15.75">
      <c r="A16" s="19"/>
      <c r="B16" s="32"/>
      <c r="C16" s="21"/>
      <c r="D16" s="22"/>
      <c r="E16" s="22"/>
      <c r="F16" s="33"/>
      <c r="G16" s="34"/>
      <c r="H16" s="34"/>
      <c r="I16" s="35"/>
      <c r="J16" s="24"/>
      <c r="K16" s="24"/>
      <c r="L16" s="36"/>
      <c r="M16" s="37"/>
      <c r="N16" s="27">
        <f t="shared" si="0"/>
        <v>0</v>
      </c>
    </row>
    <row r="17" spans="1:14" ht="15.75">
      <c r="A17" s="38"/>
      <c r="B17" s="39"/>
      <c r="C17" s="33"/>
      <c r="D17" s="40"/>
      <c r="E17" s="40"/>
      <c r="F17" s="33"/>
      <c r="G17" s="34"/>
      <c r="H17" s="34"/>
      <c r="I17" s="35"/>
      <c r="J17" s="34"/>
      <c r="K17" s="34"/>
      <c r="L17" s="36"/>
      <c r="M17" s="37"/>
      <c r="N17" s="27">
        <f t="shared" si="0"/>
        <v>0</v>
      </c>
    </row>
    <row r="18" spans="1:14" ht="15.75">
      <c r="A18" s="41"/>
      <c r="B18" s="42"/>
      <c r="C18" s="43"/>
      <c r="D18" s="44"/>
      <c r="E18" s="44"/>
      <c r="F18" s="43"/>
      <c r="G18" s="45"/>
      <c r="H18" s="45"/>
      <c r="I18" s="46"/>
      <c r="J18" s="47"/>
      <c r="K18" s="45"/>
      <c r="L18" s="47"/>
      <c r="M18" s="48"/>
      <c r="N18" s="49">
        <f t="shared" si="0"/>
        <v>0</v>
      </c>
    </row>
    <row r="19" spans="1:14" ht="15.75">
      <c r="A19" s="38"/>
      <c r="B19" s="39"/>
      <c r="C19" s="33"/>
      <c r="D19" s="50"/>
      <c r="E19" s="50"/>
      <c r="F19" s="33"/>
      <c r="G19" s="34"/>
      <c r="H19" s="34"/>
      <c r="I19" s="35"/>
      <c r="J19" s="34"/>
      <c r="K19" s="34"/>
      <c r="L19" s="36"/>
      <c r="M19" s="37"/>
      <c r="N19" s="49">
        <f t="shared" si="0"/>
        <v>0</v>
      </c>
    </row>
    <row r="20" spans="1:14" ht="15.75">
      <c r="A20" s="38"/>
      <c r="B20" s="51"/>
      <c r="C20" s="33"/>
      <c r="D20" s="50"/>
      <c r="E20" s="50"/>
      <c r="F20" s="33"/>
      <c r="G20" s="36"/>
      <c r="H20" s="36"/>
      <c r="I20" s="35"/>
      <c r="J20" s="34"/>
      <c r="K20" s="36"/>
      <c r="L20" s="36"/>
      <c r="M20" s="37"/>
      <c r="N20" s="49">
        <f t="shared" si="0"/>
        <v>0</v>
      </c>
    </row>
    <row r="21" spans="1:14" ht="15.75">
      <c r="A21" s="38"/>
      <c r="B21" s="51"/>
      <c r="C21" s="33"/>
      <c r="D21" s="50"/>
      <c r="E21" s="50"/>
      <c r="F21" s="33"/>
      <c r="G21" s="34"/>
      <c r="H21" s="34"/>
      <c r="I21" s="35"/>
      <c r="J21" s="52"/>
      <c r="K21" s="34"/>
      <c r="L21" s="34"/>
      <c r="M21" s="37"/>
      <c r="N21" s="49">
        <f t="shared" si="0"/>
        <v>0</v>
      </c>
    </row>
    <row r="22" spans="1:14" ht="15.75">
      <c r="A22" s="38"/>
      <c r="B22" s="53"/>
      <c r="C22" s="33"/>
      <c r="D22" s="50"/>
      <c r="E22" s="50"/>
      <c r="F22" s="33"/>
      <c r="G22" s="36"/>
      <c r="H22" s="36"/>
      <c r="I22" s="35"/>
      <c r="J22" s="34"/>
      <c r="K22" s="34"/>
      <c r="L22" s="36"/>
      <c r="M22" s="37"/>
      <c r="N22" s="49">
        <f t="shared" si="0"/>
        <v>0</v>
      </c>
    </row>
    <row r="23" spans="1:14" ht="15.75">
      <c r="A23" s="38"/>
      <c r="B23" s="51"/>
      <c r="C23" s="33"/>
      <c r="D23" s="50"/>
      <c r="E23" s="50"/>
      <c r="F23" s="33"/>
      <c r="G23" s="34"/>
      <c r="H23" s="34"/>
      <c r="I23" s="35"/>
      <c r="J23" s="34"/>
      <c r="K23" s="34"/>
      <c r="L23" s="34"/>
      <c r="M23" s="37"/>
      <c r="N23" s="49">
        <f t="shared" si="0"/>
        <v>0</v>
      </c>
    </row>
    <row r="24" spans="1:14" ht="15.75">
      <c r="A24" s="38"/>
      <c r="B24" s="51"/>
      <c r="C24" s="33"/>
      <c r="D24" s="50"/>
      <c r="E24" s="50"/>
      <c r="F24" s="33"/>
      <c r="G24" s="34"/>
      <c r="H24" s="34"/>
      <c r="I24" s="35"/>
      <c r="J24" s="34"/>
      <c r="K24" s="34"/>
      <c r="L24" s="36"/>
      <c r="M24" s="37"/>
      <c r="N24" s="49">
        <f t="shared" si="0"/>
        <v>0</v>
      </c>
    </row>
    <row r="25" spans="1:14" ht="15.75">
      <c r="A25" s="38"/>
      <c r="B25" s="54"/>
      <c r="C25" s="33"/>
      <c r="D25" s="50"/>
      <c r="E25" s="50"/>
      <c r="F25" s="33"/>
      <c r="G25" s="34"/>
      <c r="H25" s="34"/>
      <c r="I25" s="52"/>
      <c r="J25" s="52"/>
      <c r="K25" s="34"/>
      <c r="L25" s="36"/>
      <c r="M25" s="37"/>
      <c r="N25" s="49">
        <f t="shared" si="0"/>
        <v>0</v>
      </c>
    </row>
    <row r="26" spans="1:14" ht="15.75">
      <c r="A26" s="38"/>
      <c r="B26" s="55"/>
      <c r="C26" s="52"/>
      <c r="D26" s="50"/>
      <c r="E26" s="50"/>
      <c r="F26" s="56"/>
      <c r="G26" s="34"/>
      <c r="H26" s="34"/>
      <c r="I26" s="52"/>
      <c r="J26" s="52"/>
      <c r="K26" s="34"/>
      <c r="L26" s="36"/>
      <c r="M26" s="37"/>
      <c r="N26" s="49">
        <f t="shared" si="0"/>
        <v>0</v>
      </c>
    </row>
    <row r="27" spans="1:14" ht="15.75">
      <c r="A27" s="19"/>
      <c r="B27" s="57"/>
      <c r="C27" s="23"/>
      <c r="D27" s="58"/>
      <c r="E27" s="58"/>
      <c r="F27" s="59"/>
      <c r="G27" s="24"/>
      <c r="H27" s="24"/>
      <c r="I27" s="60"/>
      <c r="J27" s="60"/>
      <c r="K27" s="20"/>
      <c r="L27" s="28"/>
      <c r="M27" s="26"/>
      <c r="N27" s="49">
        <f t="shared" si="0"/>
        <v>0</v>
      </c>
    </row>
    <row r="28" spans="1:14" ht="15.75">
      <c r="A28" s="19"/>
      <c r="B28" s="57"/>
      <c r="C28" s="23"/>
      <c r="D28" s="58"/>
      <c r="E28" s="58"/>
      <c r="F28" s="59"/>
      <c r="G28" s="24"/>
      <c r="H28" s="24"/>
      <c r="I28" s="60"/>
      <c r="J28" s="60"/>
      <c r="K28" s="24"/>
      <c r="L28" s="28"/>
      <c r="M28" s="26"/>
      <c r="N28" s="49">
        <f t="shared" si="0"/>
        <v>0</v>
      </c>
    </row>
    <row r="29" spans="1:14" ht="15.75">
      <c r="A29" s="61"/>
      <c r="B29" s="62"/>
      <c r="C29" s="23"/>
      <c r="D29" s="58"/>
      <c r="E29" s="58"/>
      <c r="F29" s="59"/>
      <c r="G29" s="24"/>
      <c r="H29" s="24"/>
      <c r="I29" s="60"/>
      <c r="J29" s="60"/>
      <c r="K29" s="24"/>
      <c r="L29" s="28"/>
      <c r="M29" s="26"/>
      <c r="N29" s="49">
        <f t="shared" si="0"/>
        <v>0</v>
      </c>
    </row>
    <row r="30" spans="1:14" ht="15.75">
      <c r="A30" s="61"/>
      <c r="B30" s="57"/>
      <c r="C30" s="23"/>
      <c r="D30" s="58"/>
      <c r="E30" s="58"/>
      <c r="F30" s="59"/>
      <c r="G30" s="24"/>
      <c r="H30" s="24"/>
      <c r="I30" s="60"/>
      <c r="J30" s="60"/>
      <c r="K30" s="24"/>
      <c r="L30" s="28"/>
      <c r="M30" s="26"/>
      <c r="N30" s="49">
        <f t="shared" si="0"/>
        <v>0</v>
      </c>
    </row>
    <row r="31" spans="1:14" ht="15.75">
      <c r="A31" s="61"/>
      <c r="B31" s="57"/>
      <c r="C31" s="23"/>
      <c r="D31" s="58"/>
      <c r="E31" s="58"/>
      <c r="F31" s="59"/>
      <c r="G31" s="24"/>
      <c r="H31" s="24"/>
      <c r="I31" s="20"/>
      <c r="J31" s="20"/>
      <c r="K31" s="60"/>
      <c r="L31" s="28"/>
      <c r="M31" s="26"/>
      <c r="N31" s="49">
        <f t="shared" si="0"/>
        <v>0</v>
      </c>
    </row>
    <row r="32" spans="1:14" ht="16.5" thickBot="1">
      <c r="A32" s="61"/>
      <c r="B32" s="57"/>
      <c r="C32" s="23"/>
      <c r="D32" s="63"/>
      <c r="E32" s="63"/>
      <c r="F32" s="59"/>
      <c r="G32" s="20"/>
      <c r="H32" s="20"/>
      <c r="I32" s="20"/>
      <c r="J32" s="64"/>
      <c r="K32" s="60"/>
      <c r="L32" s="28"/>
      <c r="M32" s="26"/>
      <c r="N32" s="65">
        <f>SUM(N6:N31)</f>
        <v>105468</v>
      </c>
    </row>
    <row r="33" spans="1:14" ht="16.5" thickBot="1">
      <c r="A33" s="66" t="s">
        <v>8</v>
      </c>
      <c r="B33" s="67"/>
      <c r="C33" s="68"/>
      <c r="D33" s="69"/>
      <c r="E33" s="69"/>
      <c r="F33" s="69"/>
      <c r="G33" s="70">
        <f>SUM(G6:G32)</f>
        <v>105468</v>
      </c>
      <c r="H33" s="70">
        <f>SUM(H6:H32)</f>
        <v>0</v>
      </c>
      <c r="I33" s="71">
        <f>SUM(I6:I32)</f>
        <v>0</v>
      </c>
      <c r="J33" s="72">
        <f>SUM(J6:J31)</f>
        <v>0</v>
      </c>
      <c r="K33" s="73">
        <f>SUM(K6:K31)</f>
        <v>34122</v>
      </c>
      <c r="L33" s="26">
        <f>SUM(L6:L32)</f>
        <v>0</v>
      </c>
      <c r="M33" s="26">
        <f>SUM(M6:M32)</f>
        <v>71346</v>
      </c>
      <c r="N33" s="65">
        <f>SUM(J33:M33)</f>
        <v>105468</v>
      </c>
    </row>
    <row r="34" spans="1:14" ht="15.75">
      <c r="A34" s="1"/>
      <c r="B34" s="1"/>
      <c r="C34" s="1"/>
      <c r="D34" s="58"/>
      <c r="E34" s="1"/>
      <c r="F34" s="1"/>
      <c r="G34" s="1"/>
      <c r="H34" s="8" t="s">
        <v>7</v>
      </c>
      <c r="I34" s="74"/>
      <c r="J34" s="75"/>
      <c r="K34" s="76"/>
      <c r="L34" s="69"/>
      <c r="M34" s="69"/>
      <c r="N34" s="1"/>
    </row>
    <row r="35" spans="1:14" ht="15.75">
      <c r="A35" s="66" t="s">
        <v>6</v>
      </c>
      <c r="B35" s="66"/>
      <c r="C35" s="1"/>
      <c r="D35" s="58"/>
      <c r="E35" s="77" t="s">
        <v>5</v>
      </c>
      <c r="F35" s="77"/>
      <c r="G35" s="1" t="s">
        <v>4</v>
      </c>
      <c r="H35" s="88" t="s">
        <v>159</v>
      </c>
      <c r="I35" s="89"/>
      <c r="J35" s="69"/>
      <c r="K35" s="20"/>
      <c r="L35" s="79"/>
      <c r="M35" s="79"/>
      <c r="N35" s="1"/>
    </row>
    <row r="36" spans="1:14" ht="15.75">
      <c r="A36" s="66" t="s">
        <v>3</v>
      </c>
      <c r="B36" s="80"/>
      <c r="C36" s="81"/>
      <c r="D36" s="1"/>
      <c r="E36" s="353">
        <v>517</v>
      </c>
      <c r="F36" s="353"/>
      <c r="G36" s="1"/>
      <c r="H36" s="78"/>
      <c r="I36" s="26"/>
      <c r="J36" s="79"/>
      <c r="K36" s="79"/>
      <c r="L36" s="79"/>
      <c r="M36" s="79"/>
      <c r="N36" s="82"/>
    </row>
    <row r="37" spans="1:14" ht="15.75">
      <c r="A37" s="66" t="s">
        <v>2</v>
      </c>
      <c r="B37" s="1"/>
      <c r="C37" s="83">
        <v>0</v>
      </c>
      <c r="D37" s="1"/>
      <c r="E37" s="1"/>
      <c r="F37" s="1"/>
      <c r="G37" s="1"/>
      <c r="H37" s="77"/>
      <c r="I37" s="26"/>
      <c r="J37" s="79"/>
      <c r="K37" s="79"/>
      <c r="L37" s="79"/>
      <c r="M37" s="79"/>
      <c r="N37" s="82"/>
    </row>
    <row r="38" spans="1:14">
      <c r="A38" s="1"/>
      <c r="B38" s="1"/>
      <c r="C38" s="70">
        <f>C37*E36</f>
        <v>0</v>
      </c>
      <c r="D38" s="1"/>
      <c r="E38" s="1"/>
      <c r="F38" s="1"/>
      <c r="G38" s="1"/>
      <c r="H38" s="79"/>
      <c r="I38" s="79"/>
      <c r="J38" s="79"/>
      <c r="K38" s="1"/>
      <c r="L38" s="79"/>
      <c r="M38" s="79"/>
      <c r="N38" s="82"/>
    </row>
    <row r="39" spans="1:14" ht="16.5" thickBot="1">
      <c r="A39" s="66" t="s">
        <v>1</v>
      </c>
      <c r="B39" s="1"/>
      <c r="C39" s="84">
        <v>0</v>
      </c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4" ht="15.75" thickBot="1">
      <c r="A40" s="354" t="s">
        <v>0</v>
      </c>
      <c r="B40" s="355"/>
      <c r="C40" s="85">
        <f>SUM(C38+C39)</f>
        <v>0</v>
      </c>
      <c r="D40" s="86"/>
      <c r="E40" s="1"/>
      <c r="F40" s="1"/>
      <c r="G40" s="1"/>
      <c r="H40" s="1"/>
      <c r="I40" s="1"/>
      <c r="J40" s="1"/>
      <c r="K40" s="1"/>
      <c r="L40" s="1"/>
      <c r="M40" s="1"/>
      <c r="N40" s="58"/>
    </row>
  </sheetData>
  <mergeCells count="5">
    <mergeCell ref="D3:E3"/>
    <mergeCell ref="K3:M3"/>
    <mergeCell ref="H4:I4"/>
    <mergeCell ref="E36:F36"/>
    <mergeCell ref="A40:B40"/>
  </mergeCells>
  <pageMargins left="0.21" right="0.21" top="0.74803149606299213" bottom="0.74803149606299213" header="0.31496062992125984" footer="0.31496062992125984"/>
  <pageSetup paperSize="9" scale="80" orientation="landscape" horizontalDpi="200" verticalDpi="200" r:id="rId1"/>
</worksheet>
</file>

<file path=xl/worksheets/sheet4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40"/>
  <sheetViews>
    <sheetView topLeftCell="A4" zoomScale="75" zoomScaleNormal="75" workbookViewId="0">
      <selection sqref="A1:N40"/>
    </sheetView>
  </sheetViews>
  <sheetFormatPr baseColWidth="10" defaultRowHeight="15"/>
  <cols>
    <col min="1" max="1" width="5.5703125" customWidth="1"/>
    <col min="2" max="2" width="15.85546875" customWidth="1"/>
    <col min="3" max="3" width="22.85546875" customWidth="1"/>
    <col min="6" max="6" width="9.7109375" customWidth="1"/>
    <col min="7" max="7" width="12.85546875" customWidth="1"/>
    <col min="11" max="11" width="11.7109375" customWidth="1"/>
    <col min="12" max="12" width="12.7109375" customWidth="1"/>
    <col min="14" max="14" width="11.5703125" customWidth="1"/>
  </cols>
  <sheetData>
    <row r="1" spans="1:14" ht="16.5" thickBot="1">
      <c r="A1" s="1"/>
      <c r="B1" s="2"/>
      <c r="C1" s="3" t="s">
        <v>25</v>
      </c>
      <c r="D1" s="4"/>
      <c r="E1" s="5"/>
      <c r="F1" s="6"/>
      <c r="G1" s="1"/>
      <c r="H1" s="1"/>
      <c r="I1" s="1"/>
      <c r="J1" s="7" t="s">
        <v>24</v>
      </c>
      <c r="K1" s="8"/>
      <c r="L1" s="1"/>
      <c r="M1" s="1"/>
      <c r="N1" s="1"/>
    </row>
    <row r="2" spans="1:14" ht="16.5" thickBot="1">
      <c r="A2" s="1"/>
      <c r="B2" s="9"/>
      <c r="C2" s="10"/>
      <c r="D2" s="10"/>
      <c r="E2" s="10"/>
      <c r="F2" s="1"/>
      <c r="G2" s="1"/>
      <c r="H2" s="1"/>
      <c r="I2" s="11"/>
      <c r="J2" s="1"/>
      <c r="K2" s="9"/>
      <c r="L2" s="9"/>
      <c r="M2" s="9"/>
      <c r="N2" s="9"/>
    </row>
    <row r="3" spans="1:14" ht="16.5" thickBot="1">
      <c r="A3" s="12" t="s">
        <v>23</v>
      </c>
      <c r="B3" s="13"/>
      <c r="C3" s="5"/>
      <c r="D3" s="347" t="s">
        <v>58</v>
      </c>
      <c r="E3" s="348"/>
      <c r="F3" s="14"/>
      <c r="G3" s="1"/>
      <c r="H3" s="1"/>
      <c r="I3" s="1"/>
      <c r="J3" s="12"/>
      <c r="K3" s="377">
        <v>40305</v>
      </c>
      <c r="L3" s="378"/>
      <c r="M3" s="379"/>
      <c r="N3" s="15" t="s">
        <v>26</v>
      </c>
    </row>
    <row r="4" spans="1:14" ht="15.75">
      <c r="A4" s="1"/>
      <c r="B4" s="16"/>
      <c r="C4" s="16"/>
      <c r="D4" s="16"/>
      <c r="E4" s="16"/>
      <c r="F4" s="1"/>
      <c r="G4" s="1"/>
      <c r="H4" s="352" t="s">
        <v>22</v>
      </c>
      <c r="I4" s="352"/>
      <c r="J4" s="1"/>
      <c r="K4" s="16"/>
      <c r="L4" s="16"/>
      <c r="M4" s="17"/>
      <c r="N4" s="16"/>
    </row>
    <row r="5" spans="1:14" ht="15.75">
      <c r="A5" s="18" t="s">
        <v>21</v>
      </c>
      <c r="B5" s="18" t="s">
        <v>20</v>
      </c>
      <c r="C5" s="18" t="s">
        <v>19</v>
      </c>
      <c r="D5" s="18" t="s">
        <v>18</v>
      </c>
      <c r="E5" s="18" t="s">
        <v>17</v>
      </c>
      <c r="F5" s="18" t="s">
        <v>16</v>
      </c>
      <c r="G5" s="18" t="s">
        <v>15</v>
      </c>
      <c r="H5" s="18" t="s">
        <v>14</v>
      </c>
      <c r="I5" s="18" t="s">
        <v>13</v>
      </c>
      <c r="J5" s="18" t="s">
        <v>12</v>
      </c>
      <c r="K5" s="18" t="s">
        <v>11</v>
      </c>
      <c r="L5" s="18" t="s">
        <v>10</v>
      </c>
      <c r="M5" s="18" t="s">
        <v>9</v>
      </c>
      <c r="N5" s="18" t="s">
        <v>0</v>
      </c>
    </row>
    <row r="6" spans="1:14" ht="15.75">
      <c r="A6" s="19" t="s">
        <v>114</v>
      </c>
      <c r="B6" s="20" t="s">
        <v>153</v>
      </c>
      <c r="C6" s="31" t="s">
        <v>154</v>
      </c>
      <c r="D6" s="22">
        <v>40304</v>
      </c>
      <c r="E6" s="22">
        <v>40305</v>
      </c>
      <c r="F6" s="23">
        <v>33897</v>
      </c>
      <c r="G6" s="24">
        <v>18105</v>
      </c>
      <c r="H6" s="24"/>
      <c r="I6" s="25"/>
      <c r="J6" s="24">
        <v>18105</v>
      </c>
      <c r="K6" s="24"/>
      <c r="L6" s="24"/>
      <c r="M6" s="26"/>
      <c r="N6" s="27">
        <f>SUM(G6:I6)</f>
        <v>18105</v>
      </c>
    </row>
    <row r="7" spans="1:14" ht="13.5" customHeight="1">
      <c r="A7" s="19" t="s">
        <v>45</v>
      </c>
      <c r="B7" s="21" t="s">
        <v>156</v>
      </c>
      <c r="C7" s="31" t="s">
        <v>28</v>
      </c>
      <c r="D7" s="22">
        <v>40303</v>
      </c>
      <c r="E7" s="22">
        <v>40305</v>
      </c>
      <c r="F7" s="23">
        <v>33899</v>
      </c>
      <c r="G7" s="24">
        <v>68244</v>
      </c>
      <c r="H7" s="24"/>
      <c r="I7" s="25"/>
      <c r="J7" s="24">
        <v>68244</v>
      </c>
      <c r="K7" s="24"/>
      <c r="L7" s="24"/>
      <c r="M7" s="28"/>
      <c r="N7" s="27">
        <f>SUM(G7:I7)</f>
        <v>68244</v>
      </c>
    </row>
    <row r="8" spans="1:14" ht="15.75">
      <c r="A8" s="19" t="s">
        <v>157</v>
      </c>
      <c r="B8" s="29" t="s">
        <v>158</v>
      </c>
      <c r="C8" s="32" t="s">
        <v>28</v>
      </c>
      <c r="D8" s="22">
        <v>40301</v>
      </c>
      <c r="E8" s="22">
        <v>40305</v>
      </c>
      <c r="F8" s="23">
        <v>33900</v>
      </c>
      <c r="G8" s="24">
        <v>98229.96</v>
      </c>
      <c r="H8" s="24"/>
      <c r="I8" s="25"/>
      <c r="J8" s="24">
        <v>98229.96</v>
      </c>
      <c r="K8" s="24"/>
      <c r="L8" s="24"/>
      <c r="M8" s="26"/>
      <c r="N8" s="27">
        <f>SUM(G8:I8)</f>
        <v>98229.96</v>
      </c>
    </row>
    <row r="9" spans="1:14" ht="15.75">
      <c r="A9" s="19"/>
      <c r="B9" s="29"/>
      <c r="C9" s="31"/>
      <c r="D9" s="30"/>
      <c r="E9" s="30"/>
      <c r="F9" s="23"/>
      <c r="G9" s="24"/>
      <c r="H9" s="24"/>
      <c r="I9" s="25"/>
      <c r="J9" s="24"/>
      <c r="K9" s="24"/>
      <c r="L9" s="24"/>
      <c r="M9" s="26"/>
      <c r="N9" s="27">
        <f t="shared" ref="N9:N31" si="0">SUM(G9+I9)</f>
        <v>0</v>
      </c>
    </row>
    <row r="10" spans="1:14" ht="15.75">
      <c r="A10" s="19"/>
      <c r="B10" s="31"/>
      <c r="C10" s="31"/>
      <c r="D10" s="22"/>
      <c r="E10" s="22"/>
      <c r="F10" s="23"/>
      <c r="G10" s="24"/>
      <c r="H10" s="24"/>
      <c r="I10" s="25"/>
      <c r="J10" s="24"/>
      <c r="K10" s="24"/>
      <c r="L10" s="24"/>
      <c r="M10" s="26"/>
      <c r="N10" s="27">
        <f t="shared" si="0"/>
        <v>0</v>
      </c>
    </row>
    <row r="11" spans="1:14" ht="15.75">
      <c r="A11" s="19"/>
      <c r="B11" s="31"/>
      <c r="C11" s="31"/>
      <c r="D11" s="22"/>
      <c r="E11" s="22"/>
      <c r="F11" s="23"/>
      <c r="G11" s="24"/>
      <c r="H11" s="24"/>
      <c r="I11" s="25"/>
      <c r="J11" s="24"/>
      <c r="K11" s="24"/>
      <c r="L11" s="24"/>
      <c r="M11" s="26"/>
      <c r="N11" s="27">
        <f t="shared" si="0"/>
        <v>0</v>
      </c>
    </row>
    <row r="12" spans="1:14" ht="15.75">
      <c r="A12" s="19"/>
      <c r="B12" s="31"/>
      <c r="C12" s="31"/>
      <c r="D12" s="22"/>
      <c r="E12" s="22"/>
      <c r="F12" s="23"/>
      <c r="G12" s="24"/>
      <c r="H12" s="24"/>
      <c r="I12" s="25"/>
      <c r="J12" s="24"/>
      <c r="K12" s="24"/>
      <c r="L12" s="24"/>
      <c r="M12" s="26"/>
      <c r="N12" s="27">
        <f t="shared" si="0"/>
        <v>0</v>
      </c>
    </row>
    <row r="13" spans="1:14" ht="15.75">
      <c r="A13" s="19"/>
      <c r="B13" s="32"/>
      <c r="C13" s="21"/>
      <c r="D13" s="22"/>
      <c r="E13" s="22"/>
      <c r="F13" s="23"/>
      <c r="G13" s="24"/>
      <c r="H13" s="24"/>
      <c r="I13" s="25"/>
      <c r="J13" s="24"/>
      <c r="K13" s="24"/>
      <c r="L13" s="24"/>
      <c r="M13" s="26"/>
      <c r="N13" s="27">
        <f t="shared" si="0"/>
        <v>0</v>
      </c>
    </row>
    <row r="14" spans="1:14" ht="15.75">
      <c r="A14" s="19"/>
      <c r="B14" s="32"/>
      <c r="C14" s="21"/>
      <c r="D14" s="22"/>
      <c r="E14" s="22"/>
      <c r="F14" s="23"/>
      <c r="G14" s="24"/>
      <c r="H14" s="24"/>
      <c r="I14" s="25"/>
      <c r="J14" s="24"/>
      <c r="K14" s="24"/>
      <c r="L14" s="24"/>
      <c r="M14" s="26"/>
      <c r="N14" s="27">
        <f t="shared" si="0"/>
        <v>0</v>
      </c>
    </row>
    <row r="15" spans="1:14" ht="15.75">
      <c r="A15" s="19"/>
      <c r="B15" s="32"/>
      <c r="C15" s="21"/>
      <c r="D15" s="22"/>
      <c r="E15" s="22"/>
      <c r="F15" s="23"/>
      <c r="G15" s="24"/>
      <c r="H15" s="24"/>
      <c r="I15" s="25"/>
      <c r="J15" s="24"/>
      <c r="K15" s="24"/>
      <c r="L15" s="24"/>
      <c r="M15" s="26"/>
      <c r="N15" s="27">
        <f t="shared" si="0"/>
        <v>0</v>
      </c>
    </row>
    <row r="16" spans="1:14" ht="15.75">
      <c r="A16" s="19"/>
      <c r="B16" s="32"/>
      <c r="C16" s="21"/>
      <c r="D16" s="22"/>
      <c r="E16" s="22"/>
      <c r="F16" s="33"/>
      <c r="G16" s="34"/>
      <c r="H16" s="34"/>
      <c r="I16" s="35"/>
      <c r="J16" s="24"/>
      <c r="K16" s="24"/>
      <c r="L16" s="36"/>
      <c r="M16" s="37"/>
      <c r="N16" s="27">
        <f t="shared" si="0"/>
        <v>0</v>
      </c>
    </row>
    <row r="17" spans="1:14" ht="15.75">
      <c r="A17" s="38"/>
      <c r="B17" s="39"/>
      <c r="C17" s="33"/>
      <c r="D17" s="40"/>
      <c r="E17" s="40"/>
      <c r="F17" s="33"/>
      <c r="G17" s="34"/>
      <c r="H17" s="34"/>
      <c r="I17" s="35"/>
      <c r="J17" s="34"/>
      <c r="K17" s="34"/>
      <c r="L17" s="36"/>
      <c r="M17" s="37"/>
      <c r="N17" s="27">
        <f t="shared" si="0"/>
        <v>0</v>
      </c>
    </row>
    <row r="18" spans="1:14" ht="15.75">
      <c r="A18" s="41"/>
      <c r="B18" s="42"/>
      <c r="C18" s="43"/>
      <c r="D18" s="44"/>
      <c r="E18" s="44"/>
      <c r="F18" s="43"/>
      <c r="G18" s="45"/>
      <c r="H18" s="45"/>
      <c r="I18" s="46"/>
      <c r="J18" s="47"/>
      <c r="K18" s="45"/>
      <c r="L18" s="47"/>
      <c r="M18" s="48"/>
      <c r="N18" s="49">
        <f t="shared" si="0"/>
        <v>0</v>
      </c>
    </row>
    <row r="19" spans="1:14" ht="15.75">
      <c r="A19" s="38"/>
      <c r="B19" s="39"/>
      <c r="C19" s="33"/>
      <c r="D19" s="50"/>
      <c r="E19" s="50"/>
      <c r="F19" s="33"/>
      <c r="G19" s="34"/>
      <c r="H19" s="34"/>
      <c r="I19" s="35"/>
      <c r="J19" s="34"/>
      <c r="K19" s="34"/>
      <c r="L19" s="36"/>
      <c r="M19" s="37"/>
      <c r="N19" s="49">
        <f t="shared" si="0"/>
        <v>0</v>
      </c>
    </row>
    <row r="20" spans="1:14" ht="15.75">
      <c r="A20" s="38"/>
      <c r="B20" s="51"/>
      <c r="C20" s="33"/>
      <c r="D20" s="50"/>
      <c r="E20" s="50"/>
      <c r="F20" s="33"/>
      <c r="G20" s="36"/>
      <c r="H20" s="36"/>
      <c r="I20" s="35"/>
      <c r="J20" s="34"/>
      <c r="K20" s="36"/>
      <c r="L20" s="36"/>
      <c r="M20" s="37"/>
      <c r="N20" s="49">
        <f t="shared" si="0"/>
        <v>0</v>
      </c>
    </row>
    <row r="21" spans="1:14" ht="15.75">
      <c r="A21" s="38"/>
      <c r="B21" s="51"/>
      <c r="C21" s="33"/>
      <c r="D21" s="50"/>
      <c r="E21" s="50"/>
      <c r="F21" s="33"/>
      <c r="G21" s="34"/>
      <c r="H21" s="34"/>
      <c r="I21" s="35"/>
      <c r="J21" s="52"/>
      <c r="K21" s="34"/>
      <c r="L21" s="34"/>
      <c r="M21" s="37"/>
      <c r="N21" s="49">
        <f t="shared" si="0"/>
        <v>0</v>
      </c>
    </row>
    <row r="22" spans="1:14" ht="15.75">
      <c r="A22" s="38"/>
      <c r="B22" s="53"/>
      <c r="C22" s="33"/>
      <c r="D22" s="50"/>
      <c r="E22" s="50"/>
      <c r="F22" s="33"/>
      <c r="G22" s="36"/>
      <c r="H22" s="36"/>
      <c r="I22" s="35"/>
      <c r="J22" s="34"/>
      <c r="K22" s="34"/>
      <c r="L22" s="36"/>
      <c r="M22" s="37"/>
      <c r="N22" s="49">
        <f t="shared" si="0"/>
        <v>0</v>
      </c>
    </row>
    <row r="23" spans="1:14" ht="15.75">
      <c r="A23" s="38"/>
      <c r="B23" s="51"/>
      <c r="C23" s="33"/>
      <c r="D23" s="50"/>
      <c r="E23" s="50"/>
      <c r="F23" s="33"/>
      <c r="G23" s="34"/>
      <c r="H23" s="34"/>
      <c r="I23" s="35"/>
      <c r="J23" s="34"/>
      <c r="K23" s="34"/>
      <c r="L23" s="34"/>
      <c r="M23" s="37"/>
      <c r="N23" s="49">
        <f t="shared" si="0"/>
        <v>0</v>
      </c>
    </row>
    <row r="24" spans="1:14" ht="15.75">
      <c r="A24" s="38"/>
      <c r="B24" s="51"/>
      <c r="C24" s="33"/>
      <c r="D24" s="50"/>
      <c r="E24" s="50"/>
      <c r="F24" s="33"/>
      <c r="G24" s="34"/>
      <c r="H24" s="34"/>
      <c r="I24" s="35"/>
      <c r="J24" s="34"/>
      <c r="K24" s="34"/>
      <c r="L24" s="36"/>
      <c r="M24" s="37"/>
      <c r="N24" s="49">
        <f t="shared" si="0"/>
        <v>0</v>
      </c>
    </row>
    <row r="25" spans="1:14" ht="15.75">
      <c r="A25" s="38"/>
      <c r="B25" s="54"/>
      <c r="C25" s="33"/>
      <c r="D25" s="50"/>
      <c r="E25" s="50"/>
      <c r="F25" s="33"/>
      <c r="G25" s="34"/>
      <c r="H25" s="34"/>
      <c r="I25" s="52"/>
      <c r="J25" s="52"/>
      <c r="K25" s="34"/>
      <c r="L25" s="36"/>
      <c r="M25" s="37"/>
      <c r="N25" s="49">
        <f t="shared" si="0"/>
        <v>0</v>
      </c>
    </row>
    <row r="26" spans="1:14" ht="15.75">
      <c r="A26" s="38"/>
      <c r="B26" s="55"/>
      <c r="C26" s="52"/>
      <c r="D26" s="50"/>
      <c r="E26" s="50"/>
      <c r="F26" s="56"/>
      <c r="G26" s="34"/>
      <c r="H26" s="34"/>
      <c r="I26" s="52"/>
      <c r="J26" s="52"/>
      <c r="K26" s="34"/>
      <c r="L26" s="36"/>
      <c r="M26" s="37"/>
      <c r="N26" s="49">
        <f t="shared" si="0"/>
        <v>0</v>
      </c>
    </row>
    <row r="27" spans="1:14" ht="15.75">
      <c r="A27" s="19"/>
      <c r="B27" s="57"/>
      <c r="C27" s="23"/>
      <c r="D27" s="58"/>
      <c r="E27" s="58"/>
      <c r="F27" s="59"/>
      <c r="G27" s="24"/>
      <c r="H27" s="24"/>
      <c r="I27" s="60"/>
      <c r="J27" s="60"/>
      <c r="K27" s="20"/>
      <c r="L27" s="28"/>
      <c r="M27" s="26"/>
      <c r="N27" s="49">
        <f t="shared" si="0"/>
        <v>0</v>
      </c>
    </row>
    <row r="28" spans="1:14" ht="15.75">
      <c r="A28" s="19"/>
      <c r="B28" s="57"/>
      <c r="C28" s="23"/>
      <c r="D28" s="58"/>
      <c r="E28" s="58"/>
      <c r="F28" s="59"/>
      <c r="G28" s="24"/>
      <c r="H28" s="24"/>
      <c r="I28" s="60"/>
      <c r="J28" s="60"/>
      <c r="K28" s="24"/>
      <c r="L28" s="28"/>
      <c r="M28" s="26"/>
      <c r="N28" s="49">
        <f t="shared" si="0"/>
        <v>0</v>
      </c>
    </row>
    <row r="29" spans="1:14" ht="15.75">
      <c r="A29" s="61"/>
      <c r="B29" s="62"/>
      <c r="C29" s="23"/>
      <c r="D29" s="58"/>
      <c r="E29" s="58"/>
      <c r="F29" s="59"/>
      <c r="G29" s="24"/>
      <c r="H29" s="24"/>
      <c r="I29" s="60"/>
      <c r="J29" s="60"/>
      <c r="K29" s="24"/>
      <c r="L29" s="28"/>
      <c r="M29" s="26"/>
      <c r="N29" s="49">
        <f t="shared" si="0"/>
        <v>0</v>
      </c>
    </row>
    <row r="30" spans="1:14" ht="15.75">
      <c r="A30" s="61"/>
      <c r="B30" s="57"/>
      <c r="C30" s="23"/>
      <c r="D30" s="58"/>
      <c r="E30" s="58"/>
      <c r="F30" s="59"/>
      <c r="G30" s="24"/>
      <c r="H30" s="24"/>
      <c r="I30" s="60"/>
      <c r="J30" s="60"/>
      <c r="K30" s="24"/>
      <c r="L30" s="28"/>
      <c r="M30" s="26"/>
      <c r="N30" s="49">
        <f t="shared" si="0"/>
        <v>0</v>
      </c>
    </row>
    <row r="31" spans="1:14" ht="15.75">
      <c r="A31" s="61"/>
      <c r="B31" s="57"/>
      <c r="C31" s="23"/>
      <c r="D31" s="58"/>
      <c r="E31" s="58"/>
      <c r="F31" s="59"/>
      <c r="G31" s="24"/>
      <c r="H31" s="24"/>
      <c r="I31" s="20"/>
      <c r="J31" s="20"/>
      <c r="K31" s="60"/>
      <c r="L31" s="28"/>
      <c r="M31" s="26"/>
      <c r="N31" s="49">
        <f t="shared" si="0"/>
        <v>0</v>
      </c>
    </row>
    <row r="32" spans="1:14" ht="16.5" thickBot="1">
      <c r="A32" s="61"/>
      <c r="B32" s="57"/>
      <c r="C32" s="23"/>
      <c r="D32" s="63"/>
      <c r="E32" s="63"/>
      <c r="F32" s="59"/>
      <c r="G32" s="20"/>
      <c r="H32" s="20"/>
      <c r="I32" s="20"/>
      <c r="J32" s="64"/>
      <c r="K32" s="60"/>
      <c r="L32" s="28"/>
      <c r="M32" s="26"/>
      <c r="N32" s="65">
        <f>SUM(N6:N31)</f>
        <v>184578.96000000002</v>
      </c>
    </row>
    <row r="33" spans="1:14" ht="16.5" thickBot="1">
      <c r="A33" s="66" t="s">
        <v>8</v>
      </c>
      <c r="B33" s="67"/>
      <c r="C33" s="68"/>
      <c r="D33" s="69"/>
      <c r="E33" s="69"/>
      <c r="F33" s="69"/>
      <c r="G33" s="70">
        <f>SUM(G6:G32)</f>
        <v>184578.96000000002</v>
      </c>
      <c r="H33" s="70">
        <f>SUM(H6:H32)</f>
        <v>0</v>
      </c>
      <c r="I33" s="71">
        <f>SUM(I6:I32)</f>
        <v>0</v>
      </c>
      <c r="J33" s="72">
        <f>SUM(J6:J31)</f>
        <v>184578.96000000002</v>
      </c>
      <c r="K33" s="73">
        <f>SUM(K6:K31)</f>
        <v>0</v>
      </c>
      <c r="L33" s="26">
        <f>SUM(L6:L32)</f>
        <v>0</v>
      </c>
      <c r="M33" s="26">
        <f>SUM(M6:M32)</f>
        <v>0</v>
      </c>
      <c r="N33" s="65">
        <f>SUM(J33:M33)</f>
        <v>184578.96000000002</v>
      </c>
    </row>
    <row r="34" spans="1:14" ht="15.75">
      <c r="A34" s="1"/>
      <c r="B34" s="1"/>
      <c r="C34" s="1"/>
      <c r="D34" s="58"/>
      <c r="E34" s="1"/>
      <c r="F34" s="1"/>
      <c r="G34" s="1"/>
      <c r="H34" s="8" t="s">
        <v>7</v>
      </c>
      <c r="I34" s="74"/>
      <c r="J34" s="75"/>
      <c r="K34" s="76"/>
      <c r="L34" s="69"/>
      <c r="M34" s="69"/>
      <c r="N34" s="1"/>
    </row>
    <row r="35" spans="1:14" ht="15.75">
      <c r="A35" s="66" t="s">
        <v>6</v>
      </c>
      <c r="B35" s="66"/>
      <c r="C35" s="1"/>
      <c r="D35" s="58"/>
      <c r="E35" s="77" t="s">
        <v>5</v>
      </c>
      <c r="F35" s="77"/>
      <c r="G35" s="1" t="s">
        <v>4</v>
      </c>
      <c r="H35" s="88" t="s">
        <v>155</v>
      </c>
      <c r="I35" s="89"/>
      <c r="J35" s="69"/>
      <c r="K35" s="20"/>
      <c r="L35" s="79"/>
      <c r="M35" s="79"/>
      <c r="N35" s="1"/>
    </row>
    <row r="36" spans="1:14" ht="15.75">
      <c r="A36" s="66" t="s">
        <v>3</v>
      </c>
      <c r="B36" s="80"/>
      <c r="C36" s="81"/>
      <c r="D36" s="1"/>
      <c r="E36" s="353">
        <v>517</v>
      </c>
      <c r="F36" s="353"/>
      <c r="G36" s="1"/>
      <c r="H36" s="78"/>
      <c r="I36" s="26"/>
      <c r="J36" s="79"/>
      <c r="K36" s="79"/>
      <c r="L36" s="79"/>
      <c r="M36" s="79"/>
      <c r="N36" s="82"/>
    </row>
    <row r="37" spans="1:14" ht="15.75">
      <c r="A37" s="66" t="s">
        <v>2</v>
      </c>
      <c r="B37" s="1"/>
      <c r="C37" s="83">
        <v>357</v>
      </c>
      <c r="D37" s="1"/>
      <c r="E37" s="1"/>
      <c r="F37" s="1"/>
      <c r="G37" s="1"/>
      <c r="H37" s="77"/>
      <c r="I37" s="26"/>
      <c r="J37" s="79"/>
      <c r="K37" s="79"/>
      <c r="L37" s="79"/>
      <c r="M37" s="79"/>
      <c r="N37" s="82"/>
    </row>
    <row r="38" spans="1:14">
      <c r="A38" s="1"/>
      <c r="B38" s="1"/>
      <c r="C38" s="70">
        <f>C37*E36</f>
        <v>184569</v>
      </c>
      <c r="D38" s="1"/>
      <c r="E38" s="1"/>
      <c r="F38" s="1"/>
      <c r="G38" s="1"/>
      <c r="H38" s="79"/>
      <c r="I38" s="79"/>
      <c r="J38" s="79"/>
      <c r="K38" s="1"/>
      <c r="L38" s="79"/>
      <c r="M38" s="79"/>
      <c r="N38" s="82"/>
    </row>
    <row r="39" spans="1:14" ht="16.5" thickBot="1">
      <c r="A39" s="66" t="s">
        <v>1</v>
      </c>
      <c r="B39" s="1"/>
      <c r="C39" s="84">
        <v>100</v>
      </c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4" ht="15.75" thickBot="1">
      <c r="A40" s="354" t="s">
        <v>0</v>
      </c>
      <c r="B40" s="355"/>
      <c r="C40" s="85">
        <f>SUM(C38+C39)</f>
        <v>184669</v>
      </c>
      <c r="D40" s="86"/>
      <c r="E40" s="1"/>
      <c r="F40" s="1"/>
      <c r="G40" s="1"/>
      <c r="H40" s="1"/>
      <c r="I40" s="1"/>
      <c r="J40" s="1"/>
      <c r="K40" s="1"/>
      <c r="L40" s="1"/>
      <c r="M40" s="1"/>
      <c r="N40" s="58"/>
    </row>
  </sheetData>
  <mergeCells count="5">
    <mergeCell ref="D3:E3"/>
    <mergeCell ref="K3:M3"/>
    <mergeCell ref="H4:I4"/>
    <mergeCell ref="E36:F36"/>
    <mergeCell ref="A40:B40"/>
  </mergeCells>
  <pageMargins left="0.21" right="0.21" top="0.74803149606299213" bottom="0.74803149606299213" header="0.31496062992125984" footer="0.31496062992125984"/>
  <pageSetup paperSize="9" scale="80" orientation="landscape" horizontalDpi="200" verticalDpi="200" r:id="rId1"/>
</worksheet>
</file>

<file path=xl/worksheets/sheet4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40"/>
  <sheetViews>
    <sheetView zoomScale="75" zoomScaleNormal="75" workbookViewId="0"/>
  </sheetViews>
  <sheetFormatPr baseColWidth="10" defaultRowHeight="15"/>
  <cols>
    <col min="1" max="1" width="5.5703125" customWidth="1"/>
    <col min="2" max="2" width="15.85546875" customWidth="1"/>
    <col min="3" max="3" width="19.7109375" customWidth="1"/>
    <col min="6" max="6" width="9.7109375" customWidth="1"/>
    <col min="7" max="7" width="12.85546875" customWidth="1"/>
    <col min="11" max="11" width="11.7109375" customWidth="1"/>
    <col min="12" max="12" width="12.7109375" customWidth="1"/>
    <col min="14" max="14" width="11.5703125" customWidth="1"/>
  </cols>
  <sheetData>
    <row r="1" spans="1:14" ht="16.5" thickBot="1">
      <c r="A1" s="1"/>
      <c r="B1" s="2"/>
      <c r="C1" s="3" t="s">
        <v>25</v>
      </c>
      <c r="D1" s="4"/>
      <c r="E1" s="5"/>
      <c r="F1" s="6"/>
      <c r="G1" s="1"/>
      <c r="H1" s="1"/>
      <c r="I1" s="1"/>
      <c r="J1" s="7" t="s">
        <v>24</v>
      </c>
      <c r="K1" s="8"/>
      <c r="L1" s="1"/>
      <c r="M1" s="1"/>
      <c r="N1" s="1"/>
    </row>
    <row r="2" spans="1:14" ht="16.5" thickBot="1">
      <c r="A2" s="1"/>
      <c r="B2" s="9"/>
      <c r="C2" s="10"/>
      <c r="D2" s="10"/>
      <c r="E2" s="10"/>
      <c r="F2" s="1"/>
      <c r="G2" s="1"/>
      <c r="H2" s="1"/>
      <c r="I2" s="11"/>
      <c r="J2" s="1"/>
      <c r="K2" s="9"/>
      <c r="L2" s="9"/>
      <c r="M2" s="9"/>
      <c r="N2" s="9"/>
    </row>
    <row r="3" spans="1:14" ht="16.5" thickBot="1">
      <c r="A3" s="12" t="s">
        <v>23</v>
      </c>
      <c r="B3" s="13"/>
      <c r="C3" s="5"/>
      <c r="D3" s="347" t="s">
        <v>30</v>
      </c>
      <c r="E3" s="348"/>
      <c r="F3" s="14"/>
      <c r="G3" s="1"/>
      <c r="H3" s="1"/>
      <c r="I3" s="1"/>
      <c r="J3" s="12"/>
      <c r="K3" s="377">
        <v>40304</v>
      </c>
      <c r="L3" s="378"/>
      <c r="M3" s="379"/>
      <c r="N3" s="15" t="s">
        <v>27</v>
      </c>
    </row>
    <row r="4" spans="1:14" ht="15.75">
      <c r="A4" s="1"/>
      <c r="B4" s="16"/>
      <c r="C4" s="16"/>
      <c r="D4" s="16"/>
      <c r="E4" s="16"/>
      <c r="F4" s="1"/>
      <c r="G4" s="1"/>
      <c r="H4" s="352" t="s">
        <v>22</v>
      </c>
      <c r="I4" s="352"/>
      <c r="J4" s="1"/>
      <c r="K4" s="16"/>
      <c r="L4" s="16"/>
      <c r="M4" s="17"/>
      <c r="N4" s="16"/>
    </row>
    <row r="5" spans="1:14" ht="15.75">
      <c r="A5" s="18" t="s">
        <v>21</v>
      </c>
      <c r="B5" s="18" t="s">
        <v>20</v>
      </c>
      <c r="C5" s="18" t="s">
        <v>19</v>
      </c>
      <c r="D5" s="18" t="s">
        <v>18</v>
      </c>
      <c r="E5" s="18" t="s">
        <v>17</v>
      </c>
      <c r="F5" s="18" t="s">
        <v>16</v>
      </c>
      <c r="G5" s="18" t="s">
        <v>15</v>
      </c>
      <c r="H5" s="18" t="s">
        <v>14</v>
      </c>
      <c r="I5" s="18" t="s">
        <v>13</v>
      </c>
      <c r="J5" s="18" t="s">
        <v>12</v>
      </c>
      <c r="K5" s="18" t="s">
        <v>11</v>
      </c>
      <c r="L5" s="18" t="s">
        <v>10</v>
      </c>
      <c r="M5" s="18" t="s">
        <v>9</v>
      </c>
      <c r="N5" s="18" t="s">
        <v>0</v>
      </c>
    </row>
    <row r="6" spans="1:14" ht="15.75">
      <c r="A6" s="19" t="s">
        <v>147</v>
      </c>
      <c r="B6" s="20"/>
      <c r="C6" s="31" t="s">
        <v>148</v>
      </c>
      <c r="D6" s="22">
        <v>40304</v>
      </c>
      <c r="E6" s="22">
        <v>40305</v>
      </c>
      <c r="F6" s="23">
        <v>33893</v>
      </c>
      <c r="G6" s="24">
        <v>80652</v>
      </c>
      <c r="H6" s="24"/>
      <c r="I6" s="25"/>
      <c r="J6" s="24">
        <v>80652</v>
      </c>
      <c r="K6" s="24"/>
      <c r="L6" s="24"/>
      <c r="M6" s="26"/>
      <c r="N6" s="27">
        <f>SUM(G6:I6)</f>
        <v>80652</v>
      </c>
    </row>
    <row r="7" spans="1:14" ht="13.5" customHeight="1">
      <c r="A7" s="19" t="s">
        <v>120</v>
      </c>
      <c r="B7" s="21"/>
      <c r="C7" s="31" t="s">
        <v>149</v>
      </c>
      <c r="D7" s="22">
        <v>40304</v>
      </c>
      <c r="E7" s="22">
        <v>40305</v>
      </c>
      <c r="F7" s="23">
        <v>33894</v>
      </c>
      <c r="G7" s="24">
        <v>15000</v>
      </c>
      <c r="H7" s="24"/>
      <c r="I7" s="25"/>
      <c r="J7" s="24">
        <v>15000</v>
      </c>
      <c r="K7" s="24"/>
      <c r="L7" s="24"/>
      <c r="M7" s="28"/>
      <c r="N7" s="27">
        <f>SUM(G7:I7)</f>
        <v>15000</v>
      </c>
    </row>
    <row r="8" spans="1:14" ht="15.75">
      <c r="A8" s="19" t="s">
        <v>31</v>
      </c>
      <c r="B8" s="29" t="s">
        <v>150</v>
      </c>
      <c r="C8" s="32" t="s">
        <v>151</v>
      </c>
      <c r="D8" s="22">
        <v>40304</v>
      </c>
      <c r="E8" s="22">
        <v>40305</v>
      </c>
      <c r="F8" s="23">
        <v>33895</v>
      </c>
      <c r="G8" s="24">
        <v>28435</v>
      </c>
      <c r="H8" s="24"/>
      <c r="I8" s="25"/>
      <c r="J8" s="24"/>
      <c r="K8" s="24">
        <v>28435</v>
      </c>
      <c r="L8" s="24"/>
      <c r="M8" s="26"/>
      <c r="N8" s="27">
        <f>SUM(G8:I8)</f>
        <v>28435</v>
      </c>
    </row>
    <row r="9" spans="1:14" ht="15.75">
      <c r="A9" s="19" t="s">
        <v>31</v>
      </c>
      <c r="B9" s="29" t="s">
        <v>150</v>
      </c>
      <c r="C9" s="31"/>
      <c r="D9" s="30"/>
      <c r="E9" s="30"/>
      <c r="F9" s="23">
        <v>33896</v>
      </c>
      <c r="G9" s="24"/>
      <c r="H9" s="24" t="s">
        <v>152</v>
      </c>
      <c r="I9" s="25">
        <v>23265</v>
      </c>
      <c r="J9" s="24"/>
      <c r="K9" s="24">
        <v>23265</v>
      </c>
      <c r="L9" s="24"/>
      <c r="M9" s="26"/>
      <c r="N9" s="27">
        <f t="shared" ref="N9:N31" si="0">SUM(G9+I9)</f>
        <v>23265</v>
      </c>
    </row>
    <row r="10" spans="1:14" ht="15.75">
      <c r="A10" s="19"/>
      <c r="B10" s="31"/>
      <c r="C10" s="31"/>
      <c r="D10" s="22"/>
      <c r="E10" s="22"/>
      <c r="F10" s="23"/>
      <c r="G10" s="24"/>
      <c r="H10" s="24"/>
      <c r="I10" s="25"/>
      <c r="J10" s="24"/>
      <c r="K10" s="24"/>
      <c r="L10" s="24"/>
      <c r="M10" s="26"/>
      <c r="N10" s="27">
        <f t="shared" si="0"/>
        <v>0</v>
      </c>
    </row>
    <row r="11" spans="1:14" ht="15.75">
      <c r="A11" s="19"/>
      <c r="B11" s="31"/>
      <c r="C11" s="31"/>
      <c r="D11" s="22"/>
      <c r="E11" s="22"/>
      <c r="F11" s="23"/>
      <c r="G11" s="24"/>
      <c r="H11" s="24"/>
      <c r="I11" s="25"/>
      <c r="J11" s="24"/>
      <c r="K11" s="24"/>
      <c r="L11" s="24"/>
      <c r="M11" s="26"/>
      <c r="N11" s="27">
        <f t="shared" si="0"/>
        <v>0</v>
      </c>
    </row>
    <row r="12" spans="1:14" ht="15.75">
      <c r="A12" s="19"/>
      <c r="B12" s="31"/>
      <c r="C12" s="31"/>
      <c r="D12" s="22"/>
      <c r="E12" s="22"/>
      <c r="F12" s="23"/>
      <c r="G12" s="24"/>
      <c r="H12" s="24"/>
      <c r="I12" s="25"/>
      <c r="J12" s="24"/>
      <c r="K12" s="24"/>
      <c r="L12" s="24"/>
      <c r="M12" s="26"/>
      <c r="N12" s="27">
        <f t="shared" si="0"/>
        <v>0</v>
      </c>
    </row>
    <row r="13" spans="1:14" ht="15.75">
      <c r="A13" s="19"/>
      <c r="B13" s="32"/>
      <c r="C13" s="21"/>
      <c r="D13" s="22"/>
      <c r="E13" s="22"/>
      <c r="F13" s="23"/>
      <c r="G13" s="24"/>
      <c r="H13" s="24"/>
      <c r="I13" s="25"/>
      <c r="J13" s="24"/>
      <c r="K13" s="24"/>
      <c r="L13" s="24"/>
      <c r="M13" s="26"/>
      <c r="N13" s="27">
        <f t="shared" si="0"/>
        <v>0</v>
      </c>
    </row>
    <row r="14" spans="1:14" ht="15.75">
      <c r="A14" s="19"/>
      <c r="B14" s="32"/>
      <c r="C14" s="21"/>
      <c r="D14" s="22"/>
      <c r="E14" s="22"/>
      <c r="F14" s="23"/>
      <c r="G14" s="24"/>
      <c r="H14" s="24"/>
      <c r="I14" s="25"/>
      <c r="J14" s="24"/>
      <c r="K14" s="24"/>
      <c r="L14" s="24"/>
      <c r="M14" s="26"/>
      <c r="N14" s="27">
        <f t="shared" si="0"/>
        <v>0</v>
      </c>
    </row>
    <row r="15" spans="1:14" ht="15.75">
      <c r="A15" s="19"/>
      <c r="B15" s="32"/>
      <c r="C15" s="21"/>
      <c r="D15" s="22"/>
      <c r="E15" s="22"/>
      <c r="F15" s="23"/>
      <c r="G15" s="24"/>
      <c r="H15" s="24"/>
      <c r="I15" s="25"/>
      <c r="J15" s="24"/>
      <c r="K15" s="24"/>
      <c r="L15" s="24"/>
      <c r="M15" s="26"/>
      <c r="N15" s="27">
        <f t="shared" si="0"/>
        <v>0</v>
      </c>
    </row>
    <row r="16" spans="1:14" ht="15.75">
      <c r="A16" s="19"/>
      <c r="B16" s="32"/>
      <c r="C16" s="21"/>
      <c r="D16" s="22"/>
      <c r="E16" s="22"/>
      <c r="F16" s="33"/>
      <c r="G16" s="34"/>
      <c r="H16" s="34"/>
      <c r="I16" s="35"/>
      <c r="J16" s="24"/>
      <c r="K16" s="24"/>
      <c r="L16" s="36"/>
      <c r="M16" s="37"/>
      <c r="N16" s="27">
        <f t="shared" si="0"/>
        <v>0</v>
      </c>
    </row>
    <row r="17" spans="1:14" ht="15.75">
      <c r="A17" s="38"/>
      <c r="B17" s="39"/>
      <c r="C17" s="33"/>
      <c r="D17" s="40"/>
      <c r="E17" s="40"/>
      <c r="F17" s="33"/>
      <c r="G17" s="34"/>
      <c r="H17" s="34"/>
      <c r="I17" s="35"/>
      <c r="J17" s="34"/>
      <c r="K17" s="34"/>
      <c r="L17" s="36"/>
      <c r="M17" s="37"/>
      <c r="N17" s="27">
        <f t="shared" si="0"/>
        <v>0</v>
      </c>
    </row>
    <row r="18" spans="1:14" ht="15.75">
      <c r="A18" s="41"/>
      <c r="B18" s="42"/>
      <c r="C18" s="43"/>
      <c r="D18" s="44"/>
      <c r="E18" s="44"/>
      <c r="F18" s="43"/>
      <c r="G18" s="45"/>
      <c r="H18" s="45"/>
      <c r="I18" s="46"/>
      <c r="J18" s="47"/>
      <c r="K18" s="45"/>
      <c r="L18" s="47"/>
      <c r="M18" s="48"/>
      <c r="N18" s="49">
        <f t="shared" si="0"/>
        <v>0</v>
      </c>
    </row>
    <row r="19" spans="1:14" ht="15.75">
      <c r="A19" s="38"/>
      <c r="B19" s="39"/>
      <c r="C19" s="33"/>
      <c r="D19" s="50"/>
      <c r="E19" s="50"/>
      <c r="F19" s="33"/>
      <c r="G19" s="34"/>
      <c r="H19" s="34"/>
      <c r="I19" s="35"/>
      <c r="J19" s="34"/>
      <c r="K19" s="34"/>
      <c r="L19" s="36"/>
      <c r="M19" s="37"/>
      <c r="N19" s="49">
        <f t="shared" si="0"/>
        <v>0</v>
      </c>
    </row>
    <row r="20" spans="1:14" ht="15.75">
      <c r="A20" s="38"/>
      <c r="B20" s="51"/>
      <c r="C20" s="33"/>
      <c r="D20" s="50"/>
      <c r="E20" s="50"/>
      <c r="F20" s="33"/>
      <c r="G20" s="36"/>
      <c r="H20" s="36"/>
      <c r="I20" s="35"/>
      <c r="J20" s="34"/>
      <c r="K20" s="36"/>
      <c r="L20" s="36"/>
      <c r="M20" s="37"/>
      <c r="N20" s="49">
        <f t="shared" si="0"/>
        <v>0</v>
      </c>
    </row>
    <row r="21" spans="1:14" ht="15.75">
      <c r="A21" s="38"/>
      <c r="B21" s="51"/>
      <c r="C21" s="33"/>
      <c r="D21" s="50"/>
      <c r="E21" s="50"/>
      <c r="F21" s="33"/>
      <c r="G21" s="34"/>
      <c r="H21" s="34"/>
      <c r="I21" s="35"/>
      <c r="J21" s="52"/>
      <c r="K21" s="34"/>
      <c r="L21" s="34"/>
      <c r="M21" s="37"/>
      <c r="N21" s="49">
        <f t="shared" si="0"/>
        <v>0</v>
      </c>
    </row>
    <row r="22" spans="1:14" ht="15.75">
      <c r="A22" s="38"/>
      <c r="B22" s="53"/>
      <c r="C22" s="33"/>
      <c r="D22" s="50"/>
      <c r="E22" s="50"/>
      <c r="F22" s="33"/>
      <c r="G22" s="36"/>
      <c r="H22" s="36"/>
      <c r="I22" s="35"/>
      <c r="J22" s="34"/>
      <c r="K22" s="34"/>
      <c r="L22" s="36"/>
      <c r="M22" s="37"/>
      <c r="N22" s="49">
        <f t="shared" si="0"/>
        <v>0</v>
      </c>
    </row>
    <row r="23" spans="1:14" ht="15.75">
      <c r="A23" s="38"/>
      <c r="B23" s="51"/>
      <c r="C23" s="33"/>
      <c r="D23" s="50"/>
      <c r="E23" s="50"/>
      <c r="F23" s="33"/>
      <c r="G23" s="34"/>
      <c r="H23" s="34"/>
      <c r="I23" s="35"/>
      <c r="J23" s="34"/>
      <c r="K23" s="34"/>
      <c r="L23" s="34"/>
      <c r="M23" s="37"/>
      <c r="N23" s="49">
        <f t="shared" si="0"/>
        <v>0</v>
      </c>
    </row>
    <row r="24" spans="1:14" ht="15.75">
      <c r="A24" s="38"/>
      <c r="B24" s="51"/>
      <c r="C24" s="33"/>
      <c r="D24" s="50"/>
      <c r="E24" s="50"/>
      <c r="F24" s="33"/>
      <c r="G24" s="34"/>
      <c r="H24" s="34"/>
      <c r="I24" s="35"/>
      <c r="J24" s="34"/>
      <c r="K24" s="34"/>
      <c r="L24" s="36"/>
      <c r="M24" s="37"/>
      <c r="N24" s="49">
        <f t="shared" si="0"/>
        <v>0</v>
      </c>
    </row>
    <row r="25" spans="1:14" ht="15.75">
      <c r="A25" s="38"/>
      <c r="B25" s="54"/>
      <c r="C25" s="33"/>
      <c r="D25" s="50"/>
      <c r="E25" s="50"/>
      <c r="F25" s="33"/>
      <c r="G25" s="34"/>
      <c r="H25" s="34"/>
      <c r="I25" s="52"/>
      <c r="J25" s="52"/>
      <c r="K25" s="34"/>
      <c r="L25" s="36"/>
      <c r="M25" s="37"/>
      <c r="N25" s="49">
        <f t="shared" si="0"/>
        <v>0</v>
      </c>
    </row>
    <row r="26" spans="1:14" ht="15.75">
      <c r="A26" s="38"/>
      <c r="B26" s="55"/>
      <c r="C26" s="52"/>
      <c r="D26" s="50"/>
      <c r="E26" s="50"/>
      <c r="F26" s="56"/>
      <c r="G26" s="34"/>
      <c r="H26" s="34"/>
      <c r="I26" s="52"/>
      <c r="J26" s="52"/>
      <c r="K26" s="34"/>
      <c r="L26" s="36"/>
      <c r="M26" s="37"/>
      <c r="N26" s="49">
        <f t="shared" si="0"/>
        <v>0</v>
      </c>
    </row>
    <row r="27" spans="1:14" ht="15.75">
      <c r="A27" s="19"/>
      <c r="B27" s="57"/>
      <c r="C27" s="23"/>
      <c r="D27" s="58"/>
      <c r="E27" s="58"/>
      <c r="F27" s="59"/>
      <c r="G27" s="24"/>
      <c r="H27" s="24"/>
      <c r="I27" s="60"/>
      <c r="J27" s="60"/>
      <c r="K27" s="20"/>
      <c r="L27" s="28"/>
      <c r="M27" s="26"/>
      <c r="N27" s="49">
        <f t="shared" si="0"/>
        <v>0</v>
      </c>
    </row>
    <row r="28" spans="1:14" ht="15.75">
      <c r="A28" s="19"/>
      <c r="B28" s="57"/>
      <c r="C28" s="23"/>
      <c r="D28" s="58"/>
      <c r="E28" s="58"/>
      <c r="F28" s="59"/>
      <c r="G28" s="24"/>
      <c r="H28" s="24"/>
      <c r="I28" s="60"/>
      <c r="J28" s="60"/>
      <c r="K28" s="24"/>
      <c r="L28" s="28"/>
      <c r="M28" s="26"/>
      <c r="N28" s="49">
        <f t="shared" si="0"/>
        <v>0</v>
      </c>
    </row>
    <row r="29" spans="1:14" ht="15.75">
      <c r="A29" s="61"/>
      <c r="B29" s="62"/>
      <c r="C29" s="23"/>
      <c r="D29" s="58"/>
      <c r="E29" s="58"/>
      <c r="F29" s="59"/>
      <c r="G29" s="24"/>
      <c r="H29" s="24"/>
      <c r="I29" s="60"/>
      <c r="J29" s="60"/>
      <c r="K29" s="24"/>
      <c r="L29" s="28"/>
      <c r="M29" s="26"/>
      <c r="N29" s="49">
        <f t="shared" si="0"/>
        <v>0</v>
      </c>
    </row>
    <row r="30" spans="1:14" ht="15.75">
      <c r="A30" s="61"/>
      <c r="B30" s="57"/>
      <c r="C30" s="23"/>
      <c r="D30" s="58"/>
      <c r="E30" s="58"/>
      <c r="F30" s="59"/>
      <c r="G30" s="24"/>
      <c r="H30" s="24"/>
      <c r="I30" s="60"/>
      <c r="J30" s="60"/>
      <c r="K30" s="24"/>
      <c r="L30" s="28"/>
      <c r="M30" s="26"/>
      <c r="N30" s="49">
        <f t="shared" si="0"/>
        <v>0</v>
      </c>
    </row>
    <row r="31" spans="1:14" ht="15.75">
      <c r="A31" s="61"/>
      <c r="B31" s="57"/>
      <c r="C31" s="23"/>
      <c r="D31" s="58"/>
      <c r="E31" s="58"/>
      <c r="F31" s="59"/>
      <c r="G31" s="24"/>
      <c r="H31" s="24"/>
      <c r="I31" s="20"/>
      <c r="J31" s="20"/>
      <c r="K31" s="60"/>
      <c r="L31" s="28"/>
      <c r="M31" s="26"/>
      <c r="N31" s="49">
        <f t="shared" si="0"/>
        <v>0</v>
      </c>
    </row>
    <row r="32" spans="1:14" ht="16.5" thickBot="1">
      <c r="A32" s="61"/>
      <c r="B32" s="57"/>
      <c r="C32" s="23"/>
      <c r="D32" s="63"/>
      <c r="E32" s="63"/>
      <c r="F32" s="59"/>
      <c r="G32" s="20"/>
      <c r="H32" s="20"/>
      <c r="I32" s="20"/>
      <c r="J32" s="64"/>
      <c r="K32" s="60"/>
      <c r="L32" s="28"/>
      <c r="M32" s="26"/>
      <c r="N32" s="65">
        <f>SUM(N6:N31)</f>
        <v>147352</v>
      </c>
    </row>
    <row r="33" spans="1:14" ht="16.5" thickBot="1">
      <c r="A33" s="66" t="s">
        <v>8</v>
      </c>
      <c r="B33" s="67"/>
      <c r="C33" s="68"/>
      <c r="D33" s="69"/>
      <c r="E33" s="69"/>
      <c r="F33" s="69"/>
      <c r="G33" s="70">
        <f>SUM(G6:G32)</f>
        <v>124087</v>
      </c>
      <c r="H33" s="70">
        <f>SUM(H6:H32)</f>
        <v>0</v>
      </c>
      <c r="I33" s="71">
        <f>SUM(I6:I32)</f>
        <v>23265</v>
      </c>
      <c r="J33" s="72">
        <f>SUM(J6:J31)</f>
        <v>95652</v>
      </c>
      <c r="K33" s="73">
        <f>SUM(K6:K31)</f>
        <v>51700</v>
      </c>
      <c r="L33" s="26">
        <f>SUM(L6:L32)</f>
        <v>0</v>
      </c>
      <c r="M33" s="26">
        <f>SUM(M6:M32)</f>
        <v>0</v>
      </c>
      <c r="N33" s="65">
        <f>SUM(J33:M33)</f>
        <v>147352</v>
      </c>
    </row>
    <row r="34" spans="1:14" ht="15.75">
      <c r="A34" s="1"/>
      <c r="B34" s="1"/>
      <c r="C34" s="1"/>
      <c r="D34" s="58"/>
      <c r="E34" s="1"/>
      <c r="F34" s="1"/>
      <c r="G34" s="1"/>
      <c r="H34" s="8" t="s">
        <v>7</v>
      </c>
      <c r="I34" s="74"/>
      <c r="J34" s="75"/>
      <c r="K34" s="76"/>
      <c r="L34" s="69"/>
      <c r="M34" s="69"/>
      <c r="N34" s="1"/>
    </row>
    <row r="35" spans="1:14" ht="15.75">
      <c r="A35" s="66" t="s">
        <v>6</v>
      </c>
      <c r="B35" s="66"/>
      <c r="C35" s="1"/>
      <c r="D35" s="58"/>
      <c r="E35" s="77" t="s">
        <v>5</v>
      </c>
      <c r="F35" s="77"/>
      <c r="G35" s="1" t="s">
        <v>4</v>
      </c>
      <c r="H35" s="88"/>
      <c r="I35" s="89"/>
      <c r="J35" s="69"/>
      <c r="K35" s="20"/>
      <c r="L35" s="79"/>
      <c r="M35" s="79"/>
      <c r="N35" s="1"/>
    </row>
    <row r="36" spans="1:14" ht="15.75">
      <c r="A36" s="66" t="s">
        <v>3</v>
      </c>
      <c r="B36" s="80"/>
      <c r="C36" s="81"/>
      <c r="D36" s="1"/>
      <c r="E36" s="353">
        <v>517</v>
      </c>
      <c r="F36" s="353"/>
      <c r="G36" s="1"/>
      <c r="H36" s="78"/>
      <c r="I36" s="26"/>
      <c r="J36" s="79"/>
      <c r="K36" s="79"/>
      <c r="L36" s="79"/>
      <c r="M36" s="79"/>
      <c r="N36" s="82"/>
    </row>
    <row r="37" spans="1:14" ht="15.75">
      <c r="A37" s="66" t="s">
        <v>2</v>
      </c>
      <c r="B37" s="1"/>
      <c r="C37" s="83">
        <v>0</v>
      </c>
      <c r="D37" s="1"/>
      <c r="E37" s="1"/>
      <c r="F37" s="1"/>
      <c r="G37" s="1"/>
      <c r="H37" s="77"/>
      <c r="I37" s="26"/>
      <c r="J37" s="79"/>
      <c r="K37" s="79"/>
      <c r="L37" s="79"/>
      <c r="M37" s="79"/>
      <c r="N37" s="82"/>
    </row>
    <row r="38" spans="1:14">
      <c r="A38" s="1"/>
      <c r="B38" s="1"/>
      <c r="C38" s="70">
        <f>C37*E36</f>
        <v>0</v>
      </c>
      <c r="D38" s="1"/>
      <c r="E38" s="1"/>
      <c r="F38" s="1"/>
      <c r="G38" s="1"/>
      <c r="H38" s="79"/>
      <c r="I38" s="79"/>
      <c r="J38" s="79"/>
      <c r="K38" s="1"/>
      <c r="L38" s="79"/>
      <c r="M38" s="79"/>
      <c r="N38" s="82"/>
    </row>
    <row r="39" spans="1:14" ht="16.5" thickBot="1">
      <c r="A39" s="66" t="s">
        <v>1</v>
      </c>
      <c r="B39" s="1"/>
      <c r="C39" s="84">
        <v>95650</v>
      </c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4" ht="15.75" thickBot="1">
      <c r="A40" s="354" t="s">
        <v>0</v>
      </c>
      <c r="B40" s="355"/>
      <c r="C40" s="85">
        <f>SUM(C38+C39)</f>
        <v>95650</v>
      </c>
      <c r="D40" s="86"/>
      <c r="E40" s="1"/>
      <c r="F40" s="1"/>
      <c r="G40" s="1"/>
      <c r="H40" s="1"/>
      <c r="I40" s="1"/>
      <c r="J40" s="1"/>
      <c r="K40" s="1"/>
      <c r="L40" s="1"/>
      <c r="M40" s="1"/>
      <c r="N40" s="58"/>
    </row>
  </sheetData>
  <mergeCells count="5">
    <mergeCell ref="D3:E3"/>
    <mergeCell ref="K3:M3"/>
    <mergeCell ref="H4:I4"/>
    <mergeCell ref="E36:F36"/>
    <mergeCell ref="A40:B40"/>
  </mergeCells>
  <pageMargins left="0.21" right="0.21" top="0.74803149606299213" bottom="0.74803149606299213" header="0.31496062992125984" footer="0.31496062992125984"/>
  <pageSetup paperSize="9" scale="80" orientation="landscape" horizontalDpi="200" verticalDpi="200" r:id="rId1"/>
</worksheet>
</file>

<file path=xl/worksheets/sheet4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40"/>
  <sheetViews>
    <sheetView topLeftCell="E16" zoomScale="110" zoomScaleNormal="110" workbookViewId="0">
      <selection activeCell="L33" sqref="L33"/>
    </sheetView>
  </sheetViews>
  <sheetFormatPr baseColWidth="10" defaultRowHeight="15"/>
  <cols>
    <col min="1" max="1" width="5.5703125" customWidth="1"/>
    <col min="2" max="2" width="15.85546875" customWidth="1"/>
    <col min="3" max="3" width="19.7109375" customWidth="1"/>
    <col min="6" max="6" width="9.7109375" customWidth="1"/>
    <col min="7" max="7" width="12.85546875" customWidth="1"/>
    <col min="11" max="11" width="11.7109375" customWidth="1"/>
    <col min="12" max="12" width="12.7109375" customWidth="1"/>
    <col min="14" max="14" width="11.5703125" customWidth="1"/>
  </cols>
  <sheetData>
    <row r="1" spans="1:14" ht="16.5" thickBot="1">
      <c r="A1" s="1"/>
      <c r="B1" s="2"/>
      <c r="C1" s="3" t="s">
        <v>25</v>
      </c>
      <c r="D1" s="4"/>
      <c r="E1" s="5"/>
      <c r="F1" s="6"/>
      <c r="G1" s="1"/>
      <c r="H1" s="1"/>
      <c r="I1" s="1"/>
      <c r="J1" s="7" t="s">
        <v>24</v>
      </c>
      <c r="K1" s="8"/>
      <c r="L1" s="1"/>
      <c r="M1" s="1"/>
      <c r="N1" s="1"/>
    </row>
    <row r="2" spans="1:14" ht="16.5" thickBot="1">
      <c r="A2" s="1"/>
      <c r="B2" s="9"/>
      <c r="C2" s="10"/>
      <c r="D2" s="10"/>
      <c r="E2" s="10"/>
      <c r="F2" s="1"/>
      <c r="G2" s="1"/>
      <c r="H2" s="1"/>
      <c r="I2" s="11"/>
      <c r="J2" s="1"/>
      <c r="K2" s="9"/>
      <c r="L2" s="9"/>
      <c r="M2" s="9"/>
      <c r="N2" s="9"/>
    </row>
    <row r="3" spans="1:14" ht="16.5" thickBot="1">
      <c r="A3" s="12" t="s">
        <v>23</v>
      </c>
      <c r="B3" s="13"/>
      <c r="C3" s="5"/>
      <c r="D3" s="347" t="s">
        <v>100</v>
      </c>
      <c r="E3" s="348"/>
      <c r="F3" s="14"/>
      <c r="G3" s="1"/>
      <c r="H3" s="1"/>
      <c r="I3" s="1"/>
      <c r="J3" s="12"/>
      <c r="K3" s="377">
        <v>40304</v>
      </c>
      <c r="L3" s="378"/>
      <c r="M3" s="379"/>
      <c r="N3" s="15" t="s">
        <v>26</v>
      </c>
    </row>
    <row r="4" spans="1:14" ht="15.75">
      <c r="A4" s="1"/>
      <c r="B4" s="16"/>
      <c r="C4" s="16"/>
      <c r="D4" s="16"/>
      <c r="E4" s="16"/>
      <c r="F4" s="1"/>
      <c r="G4" s="1"/>
      <c r="H4" s="352" t="s">
        <v>22</v>
      </c>
      <c r="I4" s="352"/>
      <c r="J4" s="1"/>
      <c r="K4" s="16"/>
      <c r="L4" s="16"/>
      <c r="M4" s="17"/>
      <c r="N4" s="16"/>
    </row>
    <row r="5" spans="1:14" ht="15.75">
      <c r="A5" s="18" t="s">
        <v>21</v>
      </c>
      <c r="B5" s="18" t="s">
        <v>20</v>
      </c>
      <c r="C5" s="18" t="s">
        <v>19</v>
      </c>
      <c r="D5" s="18" t="s">
        <v>18</v>
      </c>
      <c r="E5" s="18" t="s">
        <v>17</v>
      </c>
      <c r="F5" s="18" t="s">
        <v>16</v>
      </c>
      <c r="G5" s="18" t="s">
        <v>15</v>
      </c>
      <c r="H5" s="18" t="s">
        <v>14</v>
      </c>
      <c r="I5" s="18" t="s">
        <v>13</v>
      </c>
      <c r="J5" s="18" t="s">
        <v>12</v>
      </c>
      <c r="K5" s="18" t="s">
        <v>11</v>
      </c>
      <c r="L5" s="18" t="s">
        <v>10</v>
      </c>
      <c r="M5" s="18" t="s">
        <v>9</v>
      </c>
      <c r="N5" s="18" t="s">
        <v>0</v>
      </c>
    </row>
    <row r="6" spans="1:14" ht="15.75">
      <c r="A6" s="19" t="s">
        <v>62</v>
      </c>
      <c r="B6" s="20" t="s">
        <v>136</v>
      </c>
      <c r="C6" s="31" t="s">
        <v>137</v>
      </c>
      <c r="D6" s="22">
        <v>40304</v>
      </c>
      <c r="E6" s="22">
        <v>40306</v>
      </c>
      <c r="F6" s="23">
        <v>33892</v>
      </c>
      <c r="G6" s="24">
        <v>47564</v>
      </c>
      <c r="H6" s="24"/>
      <c r="I6" s="25"/>
      <c r="J6" s="24"/>
      <c r="K6" s="24"/>
      <c r="L6" s="24"/>
      <c r="M6" s="26">
        <v>47564</v>
      </c>
      <c r="N6" s="27">
        <f>SUM(G6:I6)</f>
        <v>47564</v>
      </c>
    </row>
    <row r="7" spans="1:14" ht="13.5" customHeight="1">
      <c r="A7" s="19"/>
      <c r="B7" s="21" t="s">
        <v>138</v>
      </c>
      <c r="C7" s="31" t="s">
        <v>28</v>
      </c>
      <c r="D7" s="22"/>
      <c r="E7" s="22"/>
      <c r="F7" s="23">
        <v>33891</v>
      </c>
      <c r="G7" s="24"/>
      <c r="H7" s="24" t="s">
        <v>139</v>
      </c>
      <c r="I7" s="25">
        <v>90475</v>
      </c>
      <c r="J7" s="24"/>
      <c r="K7" s="24">
        <v>90475</v>
      </c>
      <c r="L7" s="24"/>
      <c r="M7" s="28"/>
      <c r="N7" s="27">
        <f>SUM(G7:I7)</f>
        <v>90475</v>
      </c>
    </row>
    <row r="8" spans="1:14" ht="15.75">
      <c r="A8" s="19" t="s">
        <v>47</v>
      </c>
      <c r="B8" s="62" t="s">
        <v>138</v>
      </c>
      <c r="C8" s="32" t="s">
        <v>28</v>
      </c>
      <c r="D8" s="22">
        <v>40299</v>
      </c>
      <c r="E8" s="22">
        <v>40304</v>
      </c>
      <c r="F8" s="23">
        <v>33890</v>
      </c>
      <c r="G8" s="24">
        <v>105985</v>
      </c>
      <c r="H8" s="24"/>
      <c r="I8" s="25"/>
      <c r="J8" s="24"/>
      <c r="K8" s="24">
        <v>105895</v>
      </c>
      <c r="L8" s="24"/>
      <c r="M8" s="26"/>
      <c r="N8" s="27">
        <f>SUM(G8:I8)</f>
        <v>105985</v>
      </c>
    </row>
    <row r="9" spans="1:14" ht="15.75">
      <c r="A9" s="19" t="s">
        <v>77</v>
      </c>
      <c r="B9" s="29" t="s">
        <v>140</v>
      </c>
      <c r="C9" s="31" t="s">
        <v>28</v>
      </c>
      <c r="D9" s="30">
        <v>40304</v>
      </c>
      <c r="E9" s="30">
        <v>40307</v>
      </c>
      <c r="F9" s="23">
        <v>33889</v>
      </c>
      <c r="G9" s="24">
        <v>102366</v>
      </c>
      <c r="H9" s="24"/>
      <c r="I9" s="25"/>
      <c r="J9" s="24"/>
      <c r="K9" s="24">
        <v>102366</v>
      </c>
      <c r="L9" s="24"/>
      <c r="M9" s="26"/>
      <c r="N9" s="27">
        <f t="shared" ref="N9:N31" si="0">SUM(G9+I9)</f>
        <v>102366</v>
      </c>
    </row>
    <row r="10" spans="1:14" ht="15.75">
      <c r="A10" s="19" t="s">
        <v>87</v>
      </c>
      <c r="B10" s="31" t="s">
        <v>141</v>
      </c>
      <c r="C10" s="31" t="s">
        <v>28</v>
      </c>
      <c r="D10" s="22">
        <v>40303</v>
      </c>
      <c r="E10" s="22">
        <v>40304</v>
      </c>
      <c r="F10" s="23">
        <v>33888</v>
      </c>
      <c r="G10" s="24">
        <v>38775</v>
      </c>
      <c r="H10" s="24"/>
      <c r="I10" s="25"/>
      <c r="J10" s="24"/>
      <c r="K10" s="24">
        <v>38775</v>
      </c>
      <c r="L10" s="24"/>
      <c r="M10" s="26"/>
      <c r="N10" s="27">
        <f t="shared" si="0"/>
        <v>38775</v>
      </c>
    </row>
    <row r="11" spans="1:14" ht="15.75">
      <c r="A11" s="19"/>
      <c r="B11" s="31" t="s">
        <v>129</v>
      </c>
      <c r="C11" s="31" t="s">
        <v>28</v>
      </c>
      <c r="D11" s="22"/>
      <c r="E11" s="22"/>
      <c r="F11" s="23">
        <v>33887</v>
      </c>
      <c r="G11" s="24"/>
      <c r="H11" s="24" t="s">
        <v>142</v>
      </c>
      <c r="I11" s="25">
        <v>46530</v>
      </c>
      <c r="J11" s="24">
        <v>46530</v>
      </c>
      <c r="K11" s="24"/>
      <c r="L11" s="24"/>
      <c r="M11" s="26"/>
      <c r="N11" s="27">
        <f t="shared" si="0"/>
        <v>46530</v>
      </c>
    </row>
    <row r="12" spans="1:14" ht="15.75">
      <c r="A12" s="19" t="s">
        <v>95</v>
      </c>
      <c r="B12" s="31" t="s">
        <v>143</v>
      </c>
      <c r="C12" s="31" t="s">
        <v>28</v>
      </c>
      <c r="D12" s="22">
        <v>40304</v>
      </c>
      <c r="E12" s="22">
        <v>40305</v>
      </c>
      <c r="F12" s="23">
        <v>33884</v>
      </c>
      <c r="G12" s="24">
        <v>34122</v>
      </c>
      <c r="H12" s="24"/>
      <c r="I12" s="25"/>
      <c r="J12" s="24">
        <v>34122</v>
      </c>
      <c r="K12" s="24"/>
      <c r="L12" s="24"/>
      <c r="M12" s="26"/>
      <c r="N12" s="27">
        <f t="shared" si="0"/>
        <v>34122</v>
      </c>
    </row>
    <row r="13" spans="1:14" ht="15.75">
      <c r="A13" s="19" t="s">
        <v>43</v>
      </c>
      <c r="B13" s="32" t="s">
        <v>144</v>
      </c>
      <c r="C13" s="21" t="s">
        <v>28</v>
      </c>
      <c r="D13" s="22">
        <v>40302</v>
      </c>
      <c r="E13" s="22">
        <v>40304</v>
      </c>
      <c r="F13" s="23">
        <v>33885</v>
      </c>
      <c r="G13" s="24">
        <v>30000</v>
      </c>
      <c r="H13" s="24"/>
      <c r="I13" s="25"/>
      <c r="J13" s="24">
        <v>30000</v>
      </c>
      <c r="K13" s="24"/>
      <c r="L13" s="24"/>
      <c r="M13" s="26"/>
      <c r="N13" s="27">
        <f t="shared" si="0"/>
        <v>30000</v>
      </c>
    </row>
    <row r="14" spans="1:14" ht="15.75">
      <c r="A14" s="19" t="s">
        <v>64</v>
      </c>
      <c r="B14" s="32" t="s">
        <v>145</v>
      </c>
      <c r="C14" s="21" t="s">
        <v>146</v>
      </c>
      <c r="D14" s="22">
        <v>40302</v>
      </c>
      <c r="E14" s="22">
        <v>40304</v>
      </c>
      <c r="F14" s="23">
        <v>33886</v>
      </c>
      <c r="G14" s="24">
        <v>30000</v>
      </c>
      <c r="H14" s="24"/>
      <c r="I14" s="25"/>
      <c r="J14" s="24"/>
      <c r="K14" s="24">
        <v>30000</v>
      </c>
      <c r="L14" s="24"/>
      <c r="M14" s="26"/>
      <c r="N14" s="27">
        <f t="shared" si="0"/>
        <v>30000</v>
      </c>
    </row>
    <row r="15" spans="1:14" ht="15.75">
      <c r="A15" s="19"/>
      <c r="B15" s="32"/>
      <c r="C15" s="21"/>
      <c r="D15" s="22"/>
      <c r="E15" s="22"/>
      <c r="F15" s="23"/>
      <c r="G15" s="24"/>
      <c r="H15" s="24"/>
      <c r="I15" s="25"/>
      <c r="J15" s="24"/>
      <c r="K15" s="24"/>
      <c r="L15" s="24"/>
      <c r="M15" s="26"/>
      <c r="N15" s="27">
        <f t="shared" si="0"/>
        <v>0</v>
      </c>
    </row>
    <row r="16" spans="1:14" ht="15.75">
      <c r="A16" s="19"/>
      <c r="B16" s="32"/>
      <c r="C16" s="21"/>
      <c r="D16" s="22"/>
      <c r="E16" s="22"/>
      <c r="F16" s="33"/>
      <c r="G16" s="34"/>
      <c r="H16" s="34"/>
      <c r="I16" s="35"/>
      <c r="J16" s="24"/>
      <c r="K16" s="24"/>
      <c r="L16" s="36"/>
      <c r="M16" s="37"/>
      <c r="N16" s="27">
        <f t="shared" si="0"/>
        <v>0</v>
      </c>
    </row>
    <row r="17" spans="1:14" ht="15.75">
      <c r="A17" s="38"/>
      <c r="B17" s="39"/>
      <c r="C17" s="33"/>
      <c r="D17" s="40"/>
      <c r="E17" s="40"/>
      <c r="F17" s="33"/>
      <c r="G17" s="34"/>
      <c r="H17" s="34"/>
      <c r="I17" s="35"/>
      <c r="J17" s="34"/>
      <c r="K17" s="34"/>
      <c r="L17" s="36"/>
      <c r="M17" s="37"/>
      <c r="N17" s="27">
        <f t="shared" si="0"/>
        <v>0</v>
      </c>
    </row>
    <row r="18" spans="1:14" ht="15.75">
      <c r="A18" s="41"/>
      <c r="B18" s="42"/>
      <c r="C18" s="43"/>
      <c r="D18" s="44"/>
      <c r="E18" s="44"/>
      <c r="F18" s="43"/>
      <c r="G18" s="45"/>
      <c r="H18" s="45"/>
      <c r="I18" s="46"/>
      <c r="J18" s="47"/>
      <c r="K18" s="45"/>
      <c r="L18" s="47"/>
      <c r="M18" s="48"/>
      <c r="N18" s="49">
        <f t="shared" si="0"/>
        <v>0</v>
      </c>
    </row>
    <row r="19" spans="1:14" ht="15.75">
      <c r="A19" s="38"/>
      <c r="B19" s="39"/>
      <c r="C19" s="33"/>
      <c r="D19" s="50"/>
      <c r="E19" s="50"/>
      <c r="F19" s="33"/>
      <c r="G19" s="34"/>
      <c r="H19" s="34"/>
      <c r="I19" s="35"/>
      <c r="J19" s="34"/>
      <c r="K19" s="34"/>
      <c r="L19" s="36"/>
      <c r="M19" s="37"/>
      <c r="N19" s="49">
        <f t="shared" si="0"/>
        <v>0</v>
      </c>
    </row>
    <row r="20" spans="1:14" ht="15.75">
      <c r="A20" s="38"/>
      <c r="B20" s="51"/>
      <c r="C20" s="33"/>
      <c r="D20" s="50"/>
      <c r="E20" s="50"/>
      <c r="F20" s="33"/>
      <c r="G20" s="36"/>
      <c r="H20" s="36"/>
      <c r="I20" s="35"/>
      <c r="J20" s="34"/>
      <c r="K20" s="36"/>
      <c r="L20" s="36"/>
      <c r="M20" s="37"/>
      <c r="N20" s="49">
        <f t="shared" si="0"/>
        <v>0</v>
      </c>
    </row>
    <row r="21" spans="1:14" ht="15.75">
      <c r="A21" s="38"/>
      <c r="B21" s="51"/>
      <c r="C21" s="33"/>
      <c r="D21" s="50"/>
      <c r="E21" s="50"/>
      <c r="F21" s="33"/>
      <c r="G21" s="34"/>
      <c r="H21" s="34"/>
      <c r="I21" s="35"/>
      <c r="J21" s="52"/>
      <c r="K21" s="34"/>
      <c r="L21" s="34"/>
      <c r="M21" s="37"/>
      <c r="N21" s="49">
        <f t="shared" si="0"/>
        <v>0</v>
      </c>
    </row>
    <row r="22" spans="1:14" ht="15.75">
      <c r="A22" s="38"/>
      <c r="B22" s="53"/>
      <c r="C22" s="33"/>
      <c r="D22" s="50"/>
      <c r="E22" s="50"/>
      <c r="F22" s="33"/>
      <c r="G22" s="36"/>
      <c r="H22" s="36"/>
      <c r="I22" s="35"/>
      <c r="J22" s="34"/>
      <c r="K22" s="34"/>
      <c r="L22" s="36"/>
      <c r="M22" s="37"/>
      <c r="N22" s="49">
        <f t="shared" si="0"/>
        <v>0</v>
      </c>
    </row>
    <row r="23" spans="1:14" ht="15.75">
      <c r="A23" s="38"/>
      <c r="B23" s="51"/>
      <c r="C23" s="33"/>
      <c r="D23" s="50"/>
      <c r="E23" s="50"/>
      <c r="F23" s="33"/>
      <c r="G23" s="34"/>
      <c r="H23" s="34"/>
      <c r="I23" s="35"/>
      <c r="J23" s="34"/>
      <c r="K23" s="34"/>
      <c r="L23" s="34"/>
      <c r="M23" s="37"/>
      <c r="N23" s="49">
        <f t="shared" si="0"/>
        <v>0</v>
      </c>
    </row>
    <row r="24" spans="1:14" ht="15.75">
      <c r="A24" s="38"/>
      <c r="B24" s="51"/>
      <c r="C24" s="33"/>
      <c r="D24" s="50"/>
      <c r="E24" s="50"/>
      <c r="F24" s="33"/>
      <c r="G24" s="34"/>
      <c r="H24" s="34"/>
      <c r="I24" s="35"/>
      <c r="J24" s="34"/>
      <c r="K24" s="34"/>
      <c r="L24" s="36"/>
      <c r="M24" s="37"/>
      <c r="N24" s="49">
        <f t="shared" si="0"/>
        <v>0</v>
      </c>
    </row>
    <row r="25" spans="1:14" ht="15.75">
      <c r="A25" s="38"/>
      <c r="B25" s="54"/>
      <c r="C25" s="33"/>
      <c r="D25" s="50"/>
      <c r="E25" s="50"/>
      <c r="F25" s="33"/>
      <c r="G25" s="34"/>
      <c r="H25" s="34"/>
      <c r="I25" s="52"/>
      <c r="J25" s="52"/>
      <c r="K25" s="34"/>
      <c r="L25" s="36"/>
      <c r="M25" s="37"/>
      <c r="N25" s="49">
        <f t="shared" si="0"/>
        <v>0</v>
      </c>
    </row>
    <row r="26" spans="1:14" ht="15.75">
      <c r="A26" s="38"/>
      <c r="B26" s="55"/>
      <c r="C26" s="52"/>
      <c r="D26" s="50"/>
      <c r="E26" s="50"/>
      <c r="F26" s="56"/>
      <c r="G26" s="34"/>
      <c r="H26" s="34"/>
      <c r="I26" s="52"/>
      <c r="J26" s="52"/>
      <c r="K26" s="34"/>
      <c r="L26" s="36"/>
      <c r="M26" s="37"/>
      <c r="N26" s="49">
        <f t="shared" si="0"/>
        <v>0</v>
      </c>
    </row>
    <row r="27" spans="1:14" ht="15.75">
      <c r="A27" s="19"/>
      <c r="B27" s="57"/>
      <c r="C27" s="23"/>
      <c r="D27" s="58"/>
      <c r="E27" s="58"/>
      <c r="F27" s="59"/>
      <c r="G27" s="24"/>
      <c r="H27" s="24"/>
      <c r="I27" s="60"/>
      <c r="J27" s="60"/>
      <c r="K27" s="20"/>
      <c r="L27" s="28"/>
      <c r="M27" s="26"/>
      <c r="N27" s="49">
        <f t="shared" si="0"/>
        <v>0</v>
      </c>
    </row>
    <row r="28" spans="1:14" ht="15.75">
      <c r="A28" s="19"/>
      <c r="B28" s="57"/>
      <c r="C28" s="23"/>
      <c r="D28" s="58"/>
      <c r="E28" s="58"/>
      <c r="F28" s="59"/>
      <c r="G28" s="24"/>
      <c r="H28" s="24"/>
      <c r="I28" s="60"/>
      <c r="J28" s="60"/>
      <c r="K28" s="24"/>
      <c r="L28" s="28"/>
      <c r="M28" s="26"/>
      <c r="N28" s="49">
        <f t="shared" si="0"/>
        <v>0</v>
      </c>
    </row>
    <row r="29" spans="1:14" ht="15.75">
      <c r="A29" s="61"/>
      <c r="B29" s="62"/>
      <c r="C29" s="23"/>
      <c r="D29" s="58"/>
      <c r="E29" s="58"/>
      <c r="F29" s="59"/>
      <c r="G29" s="24"/>
      <c r="H29" s="24"/>
      <c r="I29" s="60"/>
      <c r="J29" s="60"/>
      <c r="K29" s="24"/>
      <c r="L29" s="28"/>
      <c r="M29" s="26"/>
      <c r="N29" s="49">
        <f t="shared" si="0"/>
        <v>0</v>
      </c>
    </row>
    <row r="30" spans="1:14" ht="15.75">
      <c r="A30" s="61"/>
      <c r="B30" s="57"/>
      <c r="C30" s="23"/>
      <c r="D30" s="58"/>
      <c r="E30" s="58"/>
      <c r="F30" s="59"/>
      <c r="G30" s="24"/>
      <c r="H30" s="24"/>
      <c r="I30" s="60"/>
      <c r="J30" s="60"/>
      <c r="K30" s="24"/>
      <c r="L30" s="28"/>
      <c r="M30" s="26"/>
      <c r="N30" s="49">
        <f t="shared" si="0"/>
        <v>0</v>
      </c>
    </row>
    <row r="31" spans="1:14" ht="15.75">
      <c r="A31" s="61"/>
      <c r="B31" s="57"/>
      <c r="C31" s="23"/>
      <c r="D31" s="58"/>
      <c r="E31" s="58"/>
      <c r="F31" s="59"/>
      <c r="G31" s="24"/>
      <c r="H31" s="24"/>
      <c r="I31" s="20"/>
      <c r="J31" s="20"/>
      <c r="K31" s="60"/>
      <c r="L31" s="28"/>
      <c r="M31" s="26"/>
      <c r="N31" s="49">
        <f t="shared" si="0"/>
        <v>0</v>
      </c>
    </row>
    <row r="32" spans="1:14" ht="16.5" thickBot="1">
      <c r="A32" s="61"/>
      <c r="B32" s="57"/>
      <c r="C32" s="23"/>
      <c r="D32" s="63"/>
      <c r="E32" s="63"/>
      <c r="F32" s="59"/>
      <c r="G32" s="20"/>
      <c r="H32" s="20"/>
      <c r="I32" s="20"/>
      <c r="J32" s="64"/>
      <c r="K32" s="60"/>
      <c r="L32" s="28"/>
      <c r="M32" s="26"/>
      <c r="N32" s="65">
        <f>SUM(N6:N31)</f>
        <v>525817</v>
      </c>
    </row>
    <row r="33" spans="1:14" ht="16.5" thickBot="1">
      <c r="A33" s="66" t="s">
        <v>8</v>
      </c>
      <c r="B33" s="67"/>
      <c r="C33" s="68"/>
      <c r="D33" s="69"/>
      <c r="E33" s="69"/>
      <c r="F33" s="69"/>
      <c r="G33" s="70">
        <f>SUM(G6:G32)</f>
        <v>388812</v>
      </c>
      <c r="H33" s="70">
        <f>SUM(H6:H32)</f>
        <v>0</v>
      </c>
      <c r="I33" s="71">
        <f>SUM(I6:I32)</f>
        <v>137005</v>
      </c>
      <c r="J33" s="72">
        <f>SUM(J6:J31)</f>
        <v>110652</v>
      </c>
      <c r="K33" s="73">
        <f>SUM(K6:K31)</f>
        <v>367511</v>
      </c>
      <c r="L33" s="26">
        <f>SUM(L6:L32)</f>
        <v>0</v>
      </c>
      <c r="M33" s="26">
        <f>SUM(M6:M32)</f>
        <v>47564</v>
      </c>
      <c r="N33" s="65">
        <f>SUM(J33:M33)</f>
        <v>525727</v>
      </c>
    </row>
    <row r="34" spans="1:14" ht="15.75">
      <c r="A34" s="1"/>
      <c r="B34" s="1"/>
      <c r="C34" s="1"/>
      <c r="D34" s="58"/>
      <c r="E34" s="1"/>
      <c r="F34" s="1"/>
      <c r="G34" s="1"/>
      <c r="H34" s="8" t="s">
        <v>7</v>
      </c>
      <c r="I34" s="74"/>
      <c r="J34" s="75"/>
      <c r="K34" s="76"/>
      <c r="L34" s="69"/>
      <c r="M34" s="69"/>
      <c r="N34" s="1"/>
    </row>
    <row r="35" spans="1:14" ht="15.75">
      <c r="A35" s="66" t="s">
        <v>6</v>
      </c>
      <c r="B35" s="66"/>
      <c r="C35" s="1"/>
      <c r="D35" s="58"/>
      <c r="E35" s="77" t="s">
        <v>5</v>
      </c>
      <c r="F35" s="77"/>
      <c r="G35" s="1" t="s">
        <v>4</v>
      </c>
      <c r="H35" s="88"/>
      <c r="I35" s="89"/>
      <c r="J35" s="69"/>
      <c r="K35" s="20"/>
      <c r="L35" s="79"/>
      <c r="M35" s="79"/>
      <c r="N35" s="1"/>
    </row>
    <row r="36" spans="1:14" ht="15.75">
      <c r="A36" s="66" t="s">
        <v>3</v>
      </c>
      <c r="B36" s="80"/>
      <c r="C36" s="81"/>
      <c r="D36" s="1"/>
      <c r="E36" s="353">
        <v>517</v>
      </c>
      <c r="F36" s="353"/>
      <c r="G36" s="1"/>
      <c r="H36" s="78"/>
      <c r="I36" s="26"/>
      <c r="J36" s="79"/>
      <c r="K36" s="79"/>
      <c r="L36" s="79"/>
      <c r="M36" s="79"/>
      <c r="N36" s="82"/>
    </row>
    <row r="37" spans="1:14" ht="15.75">
      <c r="A37" s="66" t="s">
        <v>2</v>
      </c>
      <c r="B37" s="1"/>
      <c r="C37" s="83">
        <v>155</v>
      </c>
      <c r="D37" s="1"/>
      <c r="E37" s="1"/>
      <c r="F37" s="1"/>
      <c r="G37" s="1"/>
      <c r="H37" s="77"/>
      <c r="I37" s="26"/>
      <c r="J37" s="79"/>
      <c r="K37" s="79"/>
      <c r="L37" s="79"/>
      <c r="M37" s="79"/>
      <c r="N37" s="82"/>
    </row>
    <row r="38" spans="1:14">
      <c r="A38" s="1"/>
      <c r="B38" s="1"/>
      <c r="C38" s="70">
        <f>C37*E36</f>
        <v>80135</v>
      </c>
      <c r="D38" s="1"/>
      <c r="E38" s="1"/>
      <c r="F38" s="1"/>
      <c r="G38" s="1"/>
      <c r="H38" s="79"/>
      <c r="I38" s="79"/>
      <c r="J38" s="79"/>
      <c r="K38" s="1"/>
      <c r="L38" s="79"/>
      <c r="M38" s="79"/>
      <c r="N38" s="82"/>
    </row>
    <row r="39" spans="1:14" ht="16.5" thickBot="1">
      <c r="A39" s="66" t="s">
        <v>1</v>
      </c>
      <c r="B39" s="1"/>
      <c r="C39" s="84">
        <v>30515</v>
      </c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4" ht="15.75" thickBot="1">
      <c r="A40" s="354" t="s">
        <v>0</v>
      </c>
      <c r="B40" s="355"/>
      <c r="C40" s="85">
        <f>SUM(C38+C39)</f>
        <v>110650</v>
      </c>
      <c r="D40" s="86"/>
      <c r="E40" s="1"/>
      <c r="F40" s="1"/>
      <c r="G40" s="1"/>
      <c r="H40" s="1"/>
      <c r="I40" s="1"/>
      <c r="J40" s="1"/>
      <c r="K40" s="1"/>
      <c r="L40" s="1"/>
      <c r="M40" s="1"/>
      <c r="N40" s="58"/>
    </row>
  </sheetData>
  <mergeCells count="5">
    <mergeCell ref="D3:E3"/>
    <mergeCell ref="K3:M3"/>
    <mergeCell ref="H4:I4"/>
    <mergeCell ref="E36:F36"/>
    <mergeCell ref="A40:B40"/>
  </mergeCells>
  <pageMargins left="0.21" right="0.21" top="0.74803149606299213" bottom="0.74803149606299213" header="0.31496062992125984" footer="0.31496062992125984"/>
  <pageSetup paperSize="9" scale="80" orientation="landscape" horizontalDpi="200" verticalDpi="20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43"/>
  <sheetViews>
    <sheetView zoomScale="85" zoomScaleNormal="85" workbookViewId="0">
      <selection activeCell="N43" sqref="A1:N43"/>
    </sheetView>
  </sheetViews>
  <sheetFormatPr baseColWidth="10" defaultRowHeight="15"/>
  <cols>
    <col min="1" max="1" width="6.42578125" customWidth="1"/>
    <col min="2" max="2" width="17.5703125" customWidth="1"/>
    <col min="3" max="3" width="15" customWidth="1"/>
    <col min="4" max="4" width="10.7109375" customWidth="1"/>
    <col min="5" max="5" width="10.85546875" customWidth="1"/>
    <col min="6" max="6" width="9.140625" customWidth="1"/>
    <col min="7" max="7" width="12.42578125" customWidth="1"/>
    <col min="8" max="8" width="11.42578125" customWidth="1"/>
    <col min="9" max="9" width="11.28515625" customWidth="1"/>
    <col min="10" max="10" width="11.42578125" customWidth="1"/>
    <col min="11" max="11" width="11.5703125" customWidth="1"/>
    <col min="12" max="12" width="9.42578125" customWidth="1"/>
    <col min="13" max="13" width="11.28515625" customWidth="1"/>
    <col min="14" max="14" width="12.85546875" customWidth="1"/>
  </cols>
  <sheetData>
    <row r="1" spans="1:14" ht="16.5" thickBot="1">
      <c r="A1" s="1"/>
      <c r="B1" s="2"/>
      <c r="C1" s="3" t="s">
        <v>25</v>
      </c>
      <c r="D1" s="4"/>
      <c r="E1" s="5"/>
      <c r="F1" s="6"/>
      <c r="G1" s="1"/>
      <c r="H1" s="1"/>
      <c r="I1" s="1"/>
      <c r="J1" s="7" t="s">
        <v>24</v>
      </c>
      <c r="K1" s="8"/>
      <c r="L1" s="1"/>
      <c r="M1" s="1"/>
      <c r="N1" s="1"/>
    </row>
    <row r="2" spans="1:14" ht="16.5" thickBot="1">
      <c r="A2" s="1"/>
      <c r="B2" s="9"/>
      <c r="C2" s="10"/>
      <c r="D2" s="10"/>
      <c r="E2" s="10"/>
      <c r="F2" s="1"/>
      <c r="G2" s="1"/>
      <c r="H2" s="1"/>
      <c r="I2" s="11"/>
      <c r="J2" s="1"/>
      <c r="K2" s="9"/>
      <c r="L2" s="9"/>
      <c r="M2" s="9"/>
      <c r="N2" s="9"/>
    </row>
    <row r="3" spans="1:14" ht="16.5" thickBot="1">
      <c r="A3" s="12" t="s">
        <v>23</v>
      </c>
      <c r="B3" s="13"/>
      <c r="C3" s="5"/>
      <c r="D3" s="347" t="s">
        <v>69</v>
      </c>
      <c r="E3" s="348"/>
      <c r="F3" s="14"/>
      <c r="G3" s="1"/>
      <c r="H3" s="1"/>
      <c r="I3" s="1"/>
      <c r="J3" s="12"/>
      <c r="K3" s="349">
        <v>40327</v>
      </c>
      <c r="L3" s="350"/>
      <c r="M3" s="351"/>
      <c r="N3" s="15" t="s">
        <v>26</v>
      </c>
    </row>
    <row r="4" spans="1:14" ht="15.75">
      <c r="A4" s="1"/>
      <c r="B4" s="16"/>
      <c r="C4" s="16"/>
      <c r="D4" s="16"/>
      <c r="E4" s="16"/>
      <c r="F4" s="1"/>
      <c r="G4" s="1"/>
      <c r="H4" s="352" t="s">
        <v>22</v>
      </c>
      <c r="I4" s="352"/>
      <c r="J4" s="1"/>
      <c r="K4" s="16"/>
      <c r="L4" s="16"/>
      <c r="M4" s="17"/>
      <c r="N4" s="16"/>
    </row>
    <row r="5" spans="1:14" ht="15.75">
      <c r="A5" s="18" t="s">
        <v>21</v>
      </c>
      <c r="B5" s="18" t="s">
        <v>20</v>
      </c>
      <c r="C5" s="18" t="s">
        <v>19</v>
      </c>
      <c r="D5" s="18" t="s">
        <v>18</v>
      </c>
      <c r="E5" s="18" t="s">
        <v>17</v>
      </c>
      <c r="F5" s="18" t="s">
        <v>16</v>
      </c>
      <c r="G5" s="18" t="s">
        <v>15</v>
      </c>
      <c r="H5" s="18" t="s">
        <v>14</v>
      </c>
      <c r="I5" s="18" t="s">
        <v>13</v>
      </c>
      <c r="J5" s="18" t="s">
        <v>12</v>
      </c>
      <c r="K5" s="18" t="s">
        <v>11</v>
      </c>
      <c r="L5" s="18" t="s">
        <v>10</v>
      </c>
      <c r="M5" s="18" t="s">
        <v>9</v>
      </c>
      <c r="N5" s="18" t="s">
        <v>0</v>
      </c>
    </row>
    <row r="6" spans="1:14" ht="15.75">
      <c r="A6" s="19" t="s">
        <v>31</v>
      </c>
      <c r="B6" s="31" t="s">
        <v>367</v>
      </c>
      <c r="C6" s="21" t="s">
        <v>92</v>
      </c>
      <c r="D6" s="305">
        <v>40327</v>
      </c>
      <c r="E6" s="305">
        <v>40329</v>
      </c>
      <c r="F6" s="306">
        <v>34089</v>
      </c>
      <c r="G6" s="307">
        <v>71940</v>
      </c>
      <c r="H6" s="307"/>
      <c r="I6" s="309"/>
      <c r="J6" s="307"/>
      <c r="K6" s="307">
        <v>71940</v>
      </c>
      <c r="L6" s="307"/>
      <c r="M6" s="310"/>
      <c r="N6" s="311">
        <f>SUM(G6:I6)</f>
        <v>71940</v>
      </c>
    </row>
    <row r="7" spans="1:14" ht="13.5" customHeight="1">
      <c r="A7" s="19" t="s">
        <v>368</v>
      </c>
      <c r="B7" s="31" t="s">
        <v>369</v>
      </c>
      <c r="C7" s="31" t="s">
        <v>92</v>
      </c>
      <c r="D7" s="305">
        <v>40327</v>
      </c>
      <c r="E7" s="305">
        <v>40328</v>
      </c>
      <c r="F7" s="306">
        <v>34088</v>
      </c>
      <c r="G7" s="307">
        <v>114450</v>
      </c>
      <c r="H7" s="307"/>
      <c r="I7" s="309"/>
      <c r="J7" s="307">
        <v>114450</v>
      </c>
      <c r="K7" s="307"/>
      <c r="L7" s="307"/>
      <c r="M7" s="310"/>
      <c r="N7" s="311">
        <f>SUM(G7:I7)</f>
        <v>114450</v>
      </c>
    </row>
    <row r="8" spans="1:14" ht="15.75">
      <c r="A8" s="19" t="s">
        <v>64</v>
      </c>
      <c r="B8" s="31" t="s">
        <v>370</v>
      </c>
      <c r="C8" s="21" t="s">
        <v>92</v>
      </c>
      <c r="D8" s="305">
        <v>40327</v>
      </c>
      <c r="E8" s="305">
        <v>40328</v>
      </c>
      <c r="F8" s="306">
        <v>34087</v>
      </c>
      <c r="G8" s="307">
        <v>21800</v>
      </c>
      <c r="H8" s="307"/>
      <c r="I8" s="309"/>
      <c r="J8" s="307"/>
      <c r="K8" s="307">
        <v>21800</v>
      </c>
      <c r="L8" s="307"/>
      <c r="M8" s="310"/>
      <c r="N8" s="311">
        <f>SUM(G8:I8)</f>
        <v>21800</v>
      </c>
    </row>
    <row r="9" spans="1:14" ht="15.75">
      <c r="A9" s="19" t="s">
        <v>267</v>
      </c>
      <c r="B9" s="31" t="s">
        <v>371</v>
      </c>
      <c r="C9" s="31" t="s">
        <v>92</v>
      </c>
      <c r="D9" s="305">
        <v>40325</v>
      </c>
      <c r="E9" s="305">
        <v>40327</v>
      </c>
      <c r="F9" s="306">
        <v>34086</v>
      </c>
      <c r="G9" s="307">
        <v>364060</v>
      </c>
      <c r="H9" s="346"/>
      <c r="I9" s="309"/>
      <c r="J9" s="307">
        <v>200560</v>
      </c>
      <c r="K9" s="307">
        <v>163500</v>
      </c>
      <c r="L9" s="307"/>
      <c r="M9" s="310"/>
      <c r="N9" s="311">
        <f t="shared" ref="N9:N34" si="0">SUM(G9+I9)</f>
        <v>364060</v>
      </c>
    </row>
    <row r="10" spans="1:14" ht="15.75">
      <c r="A10" s="19"/>
      <c r="B10" s="21"/>
      <c r="C10" s="21"/>
      <c r="D10" s="305"/>
      <c r="E10" s="305"/>
      <c r="F10" s="306"/>
      <c r="G10" s="307"/>
      <c r="H10" s="307"/>
      <c r="I10" s="309"/>
      <c r="J10" s="307"/>
      <c r="K10" s="307"/>
      <c r="L10" s="307"/>
      <c r="M10" s="312"/>
      <c r="N10" s="311">
        <f t="shared" si="0"/>
        <v>0</v>
      </c>
    </row>
    <row r="11" spans="1:14" ht="15.75">
      <c r="A11" s="19"/>
      <c r="B11" s="313"/>
      <c r="C11" s="31"/>
      <c r="D11" s="314"/>
      <c r="E11" s="314"/>
      <c r="F11" s="306"/>
      <c r="G11" s="307"/>
      <c r="H11" s="307"/>
      <c r="I11" s="309"/>
      <c r="J11" s="307"/>
      <c r="K11" s="307"/>
      <c r="L11" s="307"/>
      <c r="M11" s="310"/>
      <c r="N11" s="311">
        <f t="shared" si="0"/>
        <v>0</v>
      </c>
    </row>
    <row r="12" spans="1:14" ht="15.75">
      <c r="A12" s="19"/>
      <c r="B12" s="31"/>
      <c r="C12" s="313"/>
      <c r="D12" s="305"/>
      <c r="E12" s="305"/>
      <c r="F12" s="306"/>
      <c r="G12" s="307"/>
      <c r="H12" s="307"/>
      <c r="I12" s="309"/>
      <c r="J12" s="307"/>
      <c r="K12" s="307"/>
      <c r="L12" s="307"/>
      <c r="M12" s="310"/>
      <c r="N12" s="311">
        <f t="shared" si="0"/>
        <v>0</v>
      </c>
    </row>
    <row r="13" spans="1:14" ht="15.75">
      <c r="A13" s="19"/>
      <c r="B13" s="313"/>
      <c r="C13" s="31"/>
      <c r="D13" s="314"/>
      <c r="E13" s="314"/>
      <c r="F13" s="306"/>
      <c r="G13" s="307"/>
      <c r="H13" s="307"/>
      <c r="I13" s="309"/>
      <c r="J13" s="307"/>
      <c r="K13" s="307"/>
      <c r="L13" s="307"/>
      <c r="M13" s="310"/>
      <c r="N13" s="311">
        <f t="shared" si="0"/>
        <v>0</v>
      </c>
    </row>
    <row r="14" spans="1:14" ht="15.75">
      <c r="A14" s="19"/>
      <c r="B14" s="31"/>
      <c r="C14" s="31"/>
      <c r="D14" s="305"/>
      <c r="E14" s="305"/>
      <c r="F14" s="306"/>
      <c r="G14" s="307"/>
      <c r="H14" s="307"/>
      <c r="I14" s="309"/>
      <c r="J14" s="307"/>
      <c r="K14" s="307"/>
      <c r="L14" s="307"/>
      <c r="M14" s="310"/>
      <c r="N14" s="311">
        <f t="shared" si="0"/>
        <v>0</v>
      </c>
    </row>
    <row r="15" spans="1:14" ht="15.75">
      <c r="A15" s="19"/>
      <c r="B15" s="31"/>
      <c r="C15" s="31"/>
      <c r="D15" s="305"/>
      <c r="E15" s="305"/>
      <c r="F15" s="306"/>
      <c r="G15" s="307"/>
      <c r="H15" s="307"/>
      <c r="I15" s="309"/>
      <c r="J15" s="307"/>
      <c r="K15" s="307"/>
      <c r="L15" s="307"/>
      <c r="M15" s="310"/>
      <c r="N15" s="311">
        <f t="shared" si="0"/>
        <v>0</v>
      </c>
    </row>
    <row r="16" spans="1:14" ht="15.75">
      <c r="A16" s="19"/>
      <c r="B16" s="20"/>
      <c r="C16" s="31"/>
      <c r="D16" s="305"/>
      <c r="E16" s="305"/>
      <c r="F16" s="306"/>
      <c r="G16" s="307"/>
      <c r="H16" s="308"/>
      <c r="I16" s="309"/>
      <c r="J16" s="307"/>
      <c r="K16" s="307"/>
      <c r="L16" s="307"/>
      <c r="M16" s="310"/>
      <c r="N16" s="311">
        <f t="shared" si="0"/>
        <v>0</v>
      </c>
    </row>
    <row r="17" spans="1:14" ht="15.75">
      <c r="A17" s="19"/>
      <c r="B17" s="31"/>
      <c r="C17" s="21"/>
      <c r="D17" s="305"/>
      <c r="E17" s="305"/>
      <c r="F17" s="306"/>
      <c r="G17" s="307"/>
      <c r="H17" s="307"/>
      <c r="I17" s="309"/>
      <c r="J17" s="307"/>
      <c r="K17" s="307"/>
      <c r="L17" s="307"/>
      <c r="M17" s="310"/>
      <c r="N17" s="311">
        <f t="shared" si="0"/>
        <v>0</v>
      </c>
    </row>
    <row r="18" spans="1:14" ht="15.75">
      <c r="A18" s="19"/>
      <c r="B18" s="31"/>
      <c r="C18" s="21"/>
      <c r="D18" s="305"/>
      <c r="E18" s="305"/>
      <c r="F18" s="306"/>
      <c r="G18" s="307"/>
      <c r="H18" s="307"/>
      <c r="I18" s="309"/>
      <c r="J18" s="307"/>
      <c r="K18" s="307"/>
      <c r="L18" s="307"/>
      <c r="M18" s="310"/>
      <c r="N18" s="311">
        <f t="shared" si="0"/>
        <v>0</v>
      </c>
    </row>
    <row r="19" spans="1:14" ht="15.75">
      <c r="A19" s="19"/>
      <c r="B19" s="32"/>
      <c r="C19" s="21"/>
      <c r="D19" s="305"/>
      <c r="E19" s="305"/>
      <c r="F19" s="306"/>
      <c r="G19" s="307"/>
      <c r="H19" s="307"/>
      <c r="I19" s="309"/>
      <c r="J19" s="307"/>
      <c r="K19" s="307"/>
      <c r="L19" s="307"/>
      <c r="M19" s="310"/>
      <c r="N19" s="311">
        <f t="shared" si="0"/>
        <v>0</v>
      </c>
    </row>
    <row r="20" spans="1:14" ht="15.75">
      <c r="A20" s="19"/>
      <c r="B20" s="32"/>
      <c r="C20" s="21"/>
      <c r="D20" s="305"/>
      <c r="E20" s="305"/>
      <c r="F20" s="306"/>
      <c r="G20" s="307"/>
      <c r="H20" s="307"/>
      <c r="I20" s="309"/>
      <c r="J20" s="307"/>
      <c r="K20" s="307"/>
      <c r="L20" s="307"/>
      <c r="M20" s="310"/>
      <c r="N20" s="311">
        <f t="shared" si="0"/>
        <v>0</v>
      </c>
    </row>
    <row r="21" spans="1:14" ht="15.75">
      <c r="A21" s="41"/>
      <c r="B21" s="42"/>
      <c r="C21" s="43"/>
      <c r="D21" s="321"/>
      <c r="E21" s="321"/>
      <c r="F21" s="322"/>
      <c r="G21" s="323"/>
      <c r="H21" s="323"/>
      <c r="I21" s="324"/>
      <c r="J21" s="325"/>
      <c r="K21" s="323"/>
      <c r="L21" s="325"/>
      <c r="M21" s="326"/>
      <c r="N21" s="327">
        <f t="shared" si="0"/>
        <v>0</v>
      </c>
    </row>
    <row r="22" spans="1:14" ht="15.75">
      <c r="A22" s="38"/>
      <c r="B22" s="39"/>
      <c r="C22" s="33"/>
      <c r="D22" s="328"/>
      <c r="E22" s="328"/>
      <c r="F22" s="315"/>
      <c r="G22" s="316"/>
      <c r="H22" s="316"/>
      <c r="I22" s="317"/>
      <c r="J22" s="316"/>
      <c r="K22" s="316"/>
      <c r="L22" s="318"/>
      <c r="M22" s="319"/>
      <c r="N22" s="327">
        <f t="shared" si="0"/>
        <v>0</v>
      </c>
    </row>
    <row r="23" spans="1:14" ht="15.75">
      <c r="A23" s="38"/>
      <c r="B23" s="51"/>
      <c r="C23" s="33"/>
      <c r="D23" s="328"/>
      <c r="E23" s="328"/>
      <c r="F23" s="315"/>
      <c r="G23" s="318"/>
      <c r="H23" s="318"/>
      <c r="I23" s="317"/>
      <c r="J23" s="316"/>
      <c r="K23" s="318"/>
      <c r="L23" s="318"/>
      <c r="M23" s="319"/>
      <c r="N23" s="327">
        <f t="shared" si="0"/>
        <v>0</v>
      </c>
    </row>
    <row r="24" spans="1:14" ht="15.75">
      <c r="A24" s="38"/>
      <c r="B24" s="51"/>
      <c r="C24" s="33"/>
      <c r="D24" s="328"/>
      <c r="E24" s="328"/>
      <c r="F24" s="315"/>
      <c r="G24" s="316"/>
      <c r="H24" s="316"/>
      <c r="I24" s="317"/>
      <c r="J24" s="329"/>
      <c r="K24" s="316"/>
      <c r="L24" s="316"/>
      <c r="M24" s="319"/>
      <c r="N24" s="327">
        <f t="shared" si="0"/>
        <v>0</v>
      </c>
    </row>
    <row r="25" spans="1:14" ht="15.75">
      <c r="A25" s="38"/>
      <c r="B25" s="53"/>
      <c r="C25" s="33"/>
      <c r="D25" s="328"/>
      <c r="E25" s="328"/>
      <c r="F25" s="315"/>
      <c r="G25" s="318"/>
      <c r="H25" s="318"/>
      <c r="I25" s="317"/>
      <c r="J25" s="316"/>
      <c r="K25" s="316"/>
      <c r="L25" s="318"/>
      <c r="M25" s="319"/>
      <c r="N25" s="327">
        <f t="shared" si="0"/>
        <v>0</v>
      </c>
    </row>
    <row r="26" spans="1:14" ht="15.75">
      <c r="A26" s="38"/>
      <c r="B26" s="51"/>
      <c r="C26" s="33"/>
      <c r="D26" s="328"/>
      <c r="E26" s="328"/>
      <c r="F26" s="315"/>
      <c r="G26" s="316"/>
      <c r="H26" s="316"/>
      <c r="I26" s="317"/>
      <c r="J26" s="316"/>
      <c r="K26" s="316"/>
      <c r="L26" s="316"/>
      <c r="M26" s="319"/>
      <c r="N26" s="327">
        <f t="shared" si="0"/>
        <v>0</v>
      </c>
    </row>
    <row r="27" spans="1:14" ht="15.75">
      <c r="A27" s="38"/>
      <c r="B27" s="51"/>
      <c r="C27" s="33"/>
      <c r="D27" s="328"/>
      <c r="E27" s="328"/>
      <c r="F27" s="315"/>
      <c r="G27" s="316"/>
      <c r="H27" s="316"/>
      <c r="I27" s="317"/>
      <c r="J27" s="316"/>
      <c r="K27" s="316"/>
      <c r="L27" s="318"/>
      <c r="M27" s="319"/>
      <c r="N27" s="327">
        <f t="shared" si="0"/>
        <v>0</v>
      </c>
    </row>
    <row r="28" spans="1:14" ht="15.75">
      <c r="A28" s="38"/>
      <c r="B28" s="54"/>
      <c r="C28" s="33"/>
      <c r="D28" s="328"/>
      <c r="E28" s="328"/>
      <c r="F28" s="315"/>
      <c r="G28" s="316"/>
      <c r="H28" s="316"/>
      <c r="I28" s="329"/>
      <c r="J28" s="329"/>
      <c r="K28" s="316"/>
      <c r="L28" s="318"/>
      <c r="M28" s="319"/>
      <c r="N28" s="327">
        <f t="shared" si="0"/>
        <v>0</v>
      </c>
    </row>
    <row r="29" spans="1:14" ht="15.75">
      <c r="A29" s="38"/>
      <c r="B29" s="55"/>
      <c r="C29" s="52"/>
      <c r="D29" s="328"/>
      <c r="E29" s="328"/>
      <c r="F29" s="330"/>
      <c r="G29" s="316"/>
      <c r="H29" s="316"/>
      <c r="I29" s="329"/>
      <c r="J29" s="329"/>
      <c r="K29" s="316"/>
      <c r="L29" s="318"/>
      <c r="M29" s="319"/>
      <c r="N29" s="327">
        <f t="shared" si="0"/>
        <v>0</v>
      </c>
    </row>
    <row r="30" spans="1:14" ht="15.75">
      <c r="A30" s="19"/>
      <c r="B30" s="57"/>
      <c r="C30" s="23"/>
      <c r="D30" s="331"/>
      <c r="E30" s="331"/>
      <c r="F30" s="332"/>
      <c r="G30" s="307"/>
      <c r="H30" s="307"/>
      <c r="I30" s="333"/>
      <c r="J30" s="333"/>
      <c r="K30" s="334"/>
      <c r="L30" s="312"/>
      <c r="M30" s="310"/>
      <c r="N30" s="327">
        <f t="shared" si="0"/>
        <v>0</v>
      </c>
    </row>
    <row r="31" spans="1:14" ht="15.75">
      <c r="A31" s="19"/>
      <c r="B31" s="57"/>
      <c r="C31" s="23"/>
      <c r="D31" s="331"/>
      <c r="E31" s="331"/>
      <c r="F31" s="332"/>
      <c r="G31" s="307"/>
      <c r="H31" s="307"/>
      <c r="I31" s="333"/>
      <c r="J31" s="333"/>
      <c r="K31" s="307"/>
      <c r="L31" s="312"/>
      <c r="M31" s="310"/>
      <c r="N31" s="327">
        <f t="shared" si="0"/>
        <v>0</v>
      </c>
    </row>
    <row r="32" spans="1:14" ht="15.75">
      <c r="A32" s="61"/>
      <c r="B32" s="62"/>
      <c r="C32" s="23"/>
      <c r="D32" s="331"/>
      <c r="E32" s="331"/>
      <c r="F32" s="332"/>
      <c r="G32" s="307"/>
      <c r="H32" s="307"/>
      <c r="I32" s="333"/>
      <c r="J32" s="333"/>
      <c r="K32" s="307"/>
      <c r="L32" s="312"/>
      <c r="M32" s="310"/>
      <c r="N32" s="327">
        <f t="shared" si="0"/>
        <v>0</v>
      </c>
    </row>
    <row r="33" spans="1:14" ht="15.75">
      <c r="A33" s="61"/>
      <c r="B33" s="57"/>
      <c r="C33" s="23"/>
      <c r="D33" s="331"/>
      <c r="E33" s="331"/>
      <c r="F33" s="332"/>
      <c r="G33" s="307"/>
      <c r="H33" s="307"/>
      <c r="I33" s="333"/>
      <c r="J33" s="333"/>
      <c r="K33" s="307"/>
      <c r="L33" s="312"/>
      <c r="M33" s="310"/>
      <c r="N33" s="327">
        <f t="shared" si="0"/>
        <v>0</v>
      </c>
    </row>
    <row r="34" spans="1:14" ht="15.75">
      <c r="A34" s="61"/>
      <c r="B34" s="57"/>
      <c r="C34" s="23"/>
      <c r="D34" s="331"/>
      <c r="E34" s="331"/>
      <c r="F34" s="332"/>
      <c r="G34" s="307"/>
      <c r="H34" s="307"/>
      <c r="I34" s="334"/>
      <c r="J34" s="334"/>
      <c r="K34" s="333"/>
      <c r="L34" s="312"/>
      <c r="M34" s="310"/>
      <c r="N34" s="327">
        <f t="shared" si="0"/>
        <v>0</v>
      </c>
    </row>
    <row r="35" spans="1:14" ht="16.5" thickBot="1">
      <c r="A35" s="61"/>
      <c r="B35" s="57"/>
      <c r="C35" s="23"/>
      <c r="D35" s="335"/>
      <c r="E35" s="335"/>
      <c r="F35" s="332"/>
      <c r="G35" s="334"/>
      <c r="H35" s="334"/>
      <c r="I35" s="334"/>
      <c r="J35" s="336"/>
      <c r="K35" s="333"/>
      <c r="L35" s="312"/>
      <c r="M35" s="310"/>
      <c r="N35" s="65">
        <f>SUM(N6:N34)</f>
        <v>572250</v>
      </c>
    </row>
    <row r="36" spans="1:14" ht="16.5" thickBot="1">
      <c r="A36" s="66" t="s">
        <v>8</v>
      </c>
      <c r="B36" s="67"/>
      <c r="C36" s="68"/>
      <c r="D36" s="337"/>
      <c r="E36" s="337"/>
      <c r="F36" s="337"/>
      <c r="G36" s="338">
        <f>SUM(G6:G35)</f>
        <v>572250</v>
      </c>
      <c r="H36" s="338">
        <f>SUM(H6:H35)</f>
        <v>0</v>
      </c>
      <c r="I36" s="339">
        <f>SUM(I6:I35)</f>
        <v>0</v>
      </c>
      <c r="J36" s="340">
        <f>SUM(J6:J34)</f>
        <v>315010</v>
      </c>
      <c r="K36" s="341">
        <f>SUM(K6:K34)</f>
        <v>257240</v>
      </c>
      <c r="L36" s="310">
        <f>SUM(L6:L35)</f>
        <v>0</v>
      </c>
      <c r="M36" s="310">
        <f>SUM(M6:M35)</f>
        <v>0</v>
      </c>
      <c r="N36" s="65">
        <f>SUM(J36:M36)</f>
        <v>572250</v>
      </c>
    </row>
    <row r="37" spans="1:14" ht="15.75">
      <c r="A37" s="1"/>
      <c r="B37" s="1"/>
      <c r="C37" s="1"/>
      <c r="D37" s="58"/>
      <c r="E37" s="1"/>
      <c r="F37" s="1"/>
      <c r="G37" s="1"/>
      <c r="H37" s="8" t="s">
        <v>7</v>
      </c>
      <c r="I37" s="74"/>
      <c r="J37" s="75"/>
      <c r="K37" s="76"/>
      <c r="L37" s="69"/>
      <c r="M37" s="69"/>
      <c r="N37" s="1"/>
    </row>
    <row r="38" spans="1:14" ht="15.75">
      <c r="A38" s="66" t="s">
        <v>6</v>
      </c>
      <c r="B38" s="66"/>
      <c r="C38" s="1"/>
      <c r="D38" s="58"/>
      <c r="E38" s="77" t="s">
        <v>5</v>
      </c>
      <c r="F38" s="77"/>
      <c r="G38" s="1" t="s">
        <v>4</v>
      </c>
      <c r="H38" s="88"/>
      <c r="I38" s="89"/>
      <c r="J38" s="69"/>
      <c r="K38" s="20"/>
      <c r="L38" s="79"/>
      <c r="M38" s="79"/>
      <c r="N38" s="1"/>
    </row>
    <row r="39" spans="1:14" ht="15.75">
      <c r="A39" s="66" t="s">
        <v>3</v>
      </c>
      <c r="B39" s="80"/>
      <c r="C39" s="81"/>
      <c r="D39" s="1"/>
      <c r="E39" s="353">
        <v>545</v>
      </c>
      <c r="F39" s="353"/>
      <c r="G39" s="1"/>
      <c r="H39" s="78"/>
      <c r="I39" s="26"/>
      <c r="J39" s="79"/>
      <c r="K39" s="79"/>
      <c r="L39" s="79"/>
      <c r="M39" s="79"/>
      <c r="N39" s="82"/>
    </row>
    <row r="40" spans="1:14" ht="15.75">
      <c r="A40" s="66" t="s">
        <v>2</v>
      </c>
      <c r="B40" s="1"/>
      <c r="C40" s="342">
        <v>567</v>
      </c>
      <c r="D40" s="1"/>
      <c r="E40" s="1"/>
      <c r="F40" s="1"/>
      <c r="G40" s="1"/>
      <c r="H40" s="77"/>
      <c r="I40" s="26"/>
      <c r="J40" s="79"/>
      <c r="K40" s="79"/>
      <c r="L40" s="79"/>
      <c r="M40" s="79"/>
      <c r="N40" s="82"/>
    </row>
    <row r="41" spans="1:14">
      <c r="A41" s="1"/>
      <c r="B41" s="1"/>
      <c r="C41" s="338">
        <f>C40*E39</f>
        <v>309015</v>
      </c>
      <c r="D41" s="1"/>
      <c r="E41" s="1"/>
      <c r="F41" s="1"/>
      <c r="G41" s="1"/>
      <c r="H41" s="79"/>
      <c r="I41" s="79"/>
      <c r="J41" s="79"/>
      <c r="K41" s="1"/>
      <c r="L41" s="79"/>
      <c r="M41" s="79"/>
      <c r="N41" s="82"/>
    </row>
    <row r="42" spans="1:14" ht="16.5" thickBot="1">
      <c r="A42" s="66" t="s">
        <v>1</v>
      </c>
      <c r="B42" s="1"/>
      <c r="C42" s="343">
        <v>6000</v>
      </c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ht="15.75" thickBot="1">
      <c r="A43" s="354" t="s">
        <v>0</v>
      </c>
      <c r="B43" s="355"/>
      <c r="C43" s="344">
        <f>SUM(C41+C42)</f>
        <v>315015</v>
      </c>
      <c r="D43" s="86"/>
      <c r="E43" s="1"/>
      <c r="F43" s="1"/>
      <c r="G43" s="1"/>
      <c r="H43" s="1"/>
      <c r="I43" s="1"/>
      <c r="J43" s="1"/>
      <c r="K43" s="1"/>
      <c r="L43" s="1"/>
      <c r="M43" s="1"/>
      <c r="N43" s="58"/>
    </row>
  </sheetData>
  <mergeCells count="5">
    <mergeCell ref="D3:E3"/>
    <mergeCell ref="K3:M3"/>
    <mergeCell ref="H4:I4"/>
    <mergeCell ref="E39:F39"/>
    <mergeCell ref="A43:B43"/>
  </mergeCells>
  <pageMargins left="0.5" right="0.21" top="0.74803149606299213" bottom="0.74803149606299213" header="0.31496062992125984" footer="0.31496062992125984"/>
  <pageSetup paperSize="9" scale="75" orientation="landscape" horizontalDpi="200" verticalDpi="200" r:id="rId1"/>
</worksheet>
</file>

<file path=xl/worksheets/sheet5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40"/>
  <sheetViews>
    <sheetView topLeftCell="A19" zoomScale="86" zoomScaleNormal="86" workbookViewId="0">
      <selection activeCell="D39" sqref="D39"/>
    </sheetView>
  </sheetViews>
  <sheetFormatPr baseColWidth="10" defaultRowHeight="15"/>
  <cols>
    <col min="1" max="1" width="5.5703125" customWidth="1"/>
    <col min="2" max="2" width="15.85546875" customWidth="1"/>
    <col min="3" max="3" width="19.7109375" customWidth="1"/>
    <col min="6" max="6" width="9.7109375" customWidth="1"/>
    <col min="7" max="7" width="12.85546875" customWidth="1"/>
    <col min="11" max="11" width="10.28515625" customWidth="1"/>
    <col min="12" max="12" width="12.7109375" customWidth="1"/>
    <col min="14" max="14" width="11.5703125" customWidth="1"/>
  </cols>
  <sheetData>
    <row r="1" spans="1:14" ht="16.5" thickBot="1">
      <c r="A1" s="1"/>
      <c r="B1" s="2"/>
      <c r="C1" s="3" t="s">
        <v>25</v>
      </c>
      <c r="D1" s="4"/>
      <c r="E1" s="5"/>
      <c r="F1" s="6"/>
      <c r="G1" s="1"/>
      <c r="H1" s="1"/>
      <c r="I1" s="1"/>
      <c r="J1" s="7" t="s">
        <v>24</v>
      </c>
      <c r="K1" s="8"/>
      <c r="L1" s="1"/>
      <c r="M1" s="1"/>
      <c r="N1" s="1"/>
    </row>
    <row r="2" spans="1:14" ht="16.5" thickBot="1">
      <c r="A2" s="1"/>
      <c r="B2" s="9"/>
      <c r="C2" s="10"/>
      <c r="D2" s="10"/>
      <c r="E2" s="10"/>
      <c r="F2" s="1"/>
      <c r="G2" s="1"/>
      <c r="H2" s="1"/>
      <c r="I2" s="11"/>
      <c r="J2" s="1"/>
      <c r="K2" s="9"/>
      <c r="L2" s="9"/>
      <c r="M2" s="9"/>
      <c r="N2" s="9"/>
    </row>
    <row r="3" spans="1:14" ht="16.5" thickBot="1">
      <c r="A3" s="12" t="s">
        <v>23</v>
      </c>
      <c r="B3" s="13"/>
      <c r="C3" s="5"/>
      <c r="D3" s="347" t="s">
        <v>30</v>
      </c>
      <c r="E3" s="348"/>
      <c r="F3" s="14"/>
      <c r="G3" s="1"/>
      <c r="H3" s="1"/>
      <c r="I3" s="1"/>
      <c r="J3" s="12"/>
      <c r="K3" s="377">
        <v>40303</v>
      </c>
      <c r="L3" s="378"/>
      <c r="M3" s="379"/>
      <c r="N3" s="15" t="s">
        <v>27</v>
      </c>
    </row>
    <row r="4" spans="1:14" ht="15.75">
      <c r="A4" s="1"/>
      <c r="B4" s="16"/>
      <c r="C4" s="16"/>
      <c r="D4" s="16"/>
      <c r="E4" s="16"/>
      <c r="F4" s="1"/>
      <c r="G4" s="1"/>
      <c r="H4" s="352" t="s">
        <v>22</v>
      </c>
      <c r="I4" s="352"/>
      <c r="J4" s="1"/>
      <c r="K4" s="16"/>
      <c r="L4" s="16"/>
      <c r="M4" s="17"/>
      <c r="N4" s="16"/>
    </row>
    <row r="5" spans="1:14" ht="15.75">
      <c r="A5" s="18" t="s">
        <v>21</v>
      </c>
      <c r="B5" s="18" t="s">
        <v>20</v>
      </c>
      <c r="C5" s="18" t="s">
        <v>19</v>
      </c>
      <c r="D5" s="18" t="s">
        <v>18</v>
      </c>
      <c r="E5" s="18" t="s">
        <v>17</v>
      </c>
      <c r="F5" s="18" t="s">
        <v>16</v>
      </c>
      <c r="G5" s="18" t="s">
        <v>15</v>
      </c>
      <c r="H5" s="18" t="s">
        <v>14</v>
      </c>
      <c r="I5" s="18" t="s">
        <v>13</v>
      </c>
      <c r="J5" s="18" t="s">
        <v>12</v>
      </c>
      <c r="K5" s="18" t="s">
        <v>11</v>
      </c>
      <c r="L5" s="18" t="s">
        <v>10</v>
      </c>
      <c r="M5" s="18" t="s">
        <v>9</v>
      </c>
      <c r="N5" s="18" t="s">
        <v>0</v>
      </c>
    </row>
    <row r="6" spans="1:14" ht="15.75">
      <c r="A6" s="19" t="s">
        <v>128</v>
      </c>
      <c r="B6" s="20" t="s">
        <v>129</v>
      </c>
      <c r="C6" s="31" t="s">
        <v>28</v>
      </c>
      <c r="D6" s="22"/>
      <c r="E6" s="22"/>
      <c r="F6" s="23">
        <v>33877</v>
      </c>
      <c r="G6" s="24">
        <v>11374</v>
      </c>
      <c r="H6" s="24"/>
      <c r="I6" s="25"/>
      <c r="J6" s="24">
        <v>11374</v>
      </c>
      <c r="K6" s="24"/>
      <c r="L6" s="24"/>
      <c r="M6" s="26"/>
      <c r="N6" s="27">
        <f>SUM(G6:I6)</f>
        <v>11374</v>
      </c>
    </row>
    <row r="7" spans="1:14" ht="13.5" customHeight="1">
      <c r="A7" s="19" t="s">
        <v>128</v>
      </c>
      <c r="B7" s="21" t="s">
        <v>129</v>
      </c>
      <c r="C7" s="31" t="s">
        <v>28</v>
      </c>
      <c r="D7" s="22">
        <v>40303</v>
      </c>
      <c r="E7" s="22">
        <v>40304</v>
      </c>
      <c r="F7" s="23">
        <v>33878</v>
      </c>
      <c r="G7" s="24">
        <v>28435</v>
      </c>
      <c r="H7" s="24"/>
      <c r="I7" s="25"/>
      <c r="J7" s="24">
        <v>28435</v>
      </c>
      <c r="K7" s="24"/>
      <c r="L7" s="24"/>
      <c r="M7" s="28"/>
      <c r="N7" s="27">
        <f>SUM(G7:I7)</f>
        <v>28435</v>
      </c>
    </row>
    <row r="8" spans="1:14" ht="15.75">
      <c r="A8" s="19" t="s">
        <v>95</v>
      </c>
      <c r="B8" s="62" t="s">
        <v>130</v>
      </c>
      <c r="C8" s="32" t="s">
        <v>28</v>
      </c>
      <c r="D8" s="22">
        <v>40303</v>
      </c>
      <c r="E8" s="22">
        <v>40304</v>
      </c>
      <c r="F8" s="23">
        <v>33879</v>
      </c>
      <c r="G8" s="24">
        <v>34122</v>
      </c>
      <c r="H8" s="24"/>
      <c r="I8" s="25"/>
      <c r="J8" s="24">
        <v>34122</v>
      </c>
      <c r="K8" s="24"/>
      <c r="L8" s="24"/>
      <c r="M8" s="26"/>
      <c r="N8" s="27">
        <f>SUM(G8:I8)</f>
        <v>34122</v>
      </c>
    </row>
    <row r="9" spans="1:14" ht="15.75">
      <c r="A9" s="19"/>
      <c r="B9" s="29" t="s">
        <v>131</v>
      </c>
      <c r="C9" s="31"/>
      <c r="D9" s="30"/>
      <c r="E9" s="30"/>
      <c r="F9" s="23">
        <v>33880</v>
      </c>
      <c r="G9" s="24"/>
      <c r="H9" s="24" t="s">
        <v>132</v>
      </c>
      <c r="I9" s="25">
        <v>85904</v>
      </c>
      <c r="J9" s="24">
        <v>85904</v>
      </c>
      <c r="K9" s="24"/>
      <c r="L9" s="24"/>
      <c r="M9" s="26"/>
      <c r="N9" s="27">
        <f t="shared" ref="N9:N31" si="0">SUM(G9+I9)</f>
        <v>85904</v>
      </c>
    </row>
    <row r="10" spans="1:14" ht="15.75">
      <c r="A10" s="19" t="s">
        <v>117</v>
      </c>
      <c r="B10" s="31"/>
      <c r="C10" s="31" t="s">
        <v>133</v>
      </c>
      <c r="D10" s="22">
        <v>40303</v>
      </c>
      <c r="E10" s="22">
        <v>40304</v>
      </c>
      <c r="F10" s="23">
        <v>33881</v>
      </c>
      <c r="G10" s="24">
        <v>15000</v>
      </c>
      <c r="H10" s="24"/>
      <c r="I10" s="25"/>
      <c r="J10" s="24">
        <v>15000</v>
      </c>
      <c r="K10" s="24"/>
      <c r="L10" s="24"/>
      <c r="M10" s="26"/>
      <c r="N10" s="27">
        <f t="shared" si="0"/>
        <v>15000</v>
      </c>
    </row>
    <row r="11" spans="1:14" ht="15.75">
      <c r="A11" s="19" t="s">
        <v>120</v>
      </c>
      <c r="B11" s="31"/>
      <c r="C11" s="31" t="s">
        <v>133</v>
      </c>
      <c r="D11" s="22">
        <v>40303</v>
      </c>
      <c r="E11" s="22">
        <v>40304</v>
      </c>
      <c r="F11" s="23">
        <v>33882</v>
      </c>
      <c r="G11" s="24">
        <v>15000</v>
      </c>
      <c r="H11" s="24"/>
      <c r="I11" s="25"/>
      <c r="J11" s="24">
        <v>15000</v>
      </c>
      <c r="K11" s="24"/>
      <c r="L11" s="24"/>
      <c r="M11" s="26"/>
      <c r="N11" s="27">
        <f t="shared" si="0"/>
        <v>15000</v>
      </c>
    </row>
    <row r="12" spans="1:14" ht="15.75">
      <c r="A12" s="19" t="s">
        <v>134</v>
      </c>
      <c r="B12" s="31"/>
      <c r="C12" s="31" t="s">
        <v>135</v>
      </c>
      <c r="D12" s="22">
        <v>40302</v>
      </c>
      <c r="E12" s="22">
        <v>40304</v>
      </c>
      <c r="F12" s="23">
        <v>33883</v>
      </c>
      <c r="G12" s="24">
        <v>54410</v>
      </c>
      <c r="H12" s="24"/>
      <c r="I12" s="25"/>
      <c r="J12" s="24">
        <v>54410</v>
      </c>
      <c r="K12" s="24"/>
      <c r="L12" s="24"/>
      <c r="M12" s="26"/>
      <c r="N12" s="27">
        <f t="shared" si="0"/>
        <v>54410</v>
      </c>
    </row>
    <row r="13" spans="1:14" ht="15.75">
      <c r="A13" s="19"/>
      <c r="B13" s="32"/>
      <c r="C13" s="21"/>
      <c r="D13" s="22"/>
      <c r="E13" s="22"/>
      <c r="F13" s="23"/>
      <c r="G13" s="24"/>
      <c r="H13" s="24"/>
      <c r="I13" s="25"/>
      <c r="J13" s="24"/>
      <c r="K13" s="24"/>
      <c r="L13" s="24"/>
      <c r="M13" s="26"/>
      <c r="N13" s="27">
        <f t="shared" si="0"/>
        <v>0</v>
      </c>
    </row>
    <row r="14" spans="1:14" ht="15.75">
      <c r="A14" s="19"/>
      <c r="B14" s="32"/>
      <c r="C14" s="21"/>
      <c r="D14" s="22"/>
      <c r="E14" s="22"/>
      <c r="F14" s="23"/>
      <c r="G14" s="24"/>
      <c r="H14" s="24"/>
      <c r="I14" s="25"/>
      <c r="J14" s="24"/>
      <c r="K14" s="24"/>
      <c r="L14" s="24"/>
      <c r="M14" s="26"/>
      <c r="N14" s="27">
        <f t="shared" si="0"/>
        <v>0</v>
      </c>
    </row>
    <row r="15" spans="1:14" ht="15.75">
      <c r="A15" s="19"/>
      <c r="B15" s="32"/>
      <c r="C15" s="21"/>
      <c r="D15" s="22"/>
      <c r="E15" s="22"/>
      <c r="F15" s="23"/>
      <c r="G15" s="24"/>
      <c r="H15" s="24"/>
      <c r="I15" s="25"/>
      <c r="J15" s="24"/>
      <c r="K15" s="24"/>
      <c r="L15" s="24"/>
      <c r="M15" s="26"/>
      <c r="N15" s="27">
        <f t="shared" si="0"/>
        <v>0</v>
      </c>
    </row>
    <row r="16" spans="1:14" ht="15.75">
      <c r="A16" s="19"/>
      <c r="B16" s="32"/>
      <c r="C16" s="21"/>
      <c r="D16" s="22"/>
      <c r="E16" s="22"/>
      <c r="F16" s="33"/>
      <c r="G16" s="34"/>
      <c r="H16" s="34"/>
      <c r="I16" s="35"/>
      <c r="J16" s="24"/>
      <c r="K16" s="24"/>
      <c r="L16" s="36"/>
      <c r="M16" s="37"/>
      <c r="N16" s="27">
        <f t="shared" si="0"/>
        <v>0</v>
      </c>
    </row>
    <row r="17" spans="1:14" ht="15.75">
      <c r="A17" s="38"/>
      <c r="B17" s="39"/>
      <c r="C17" s="33"/>
      <c r="D17" s="40"/>
      <c r="E17" s="40"/>
      <c r="F17" s="33"/>
      <c r="G17" s="34"/>
      <c r="H17" s="34"/>
      <c r="I17" s="35"/>
      <c r="J17" s="34"/>
      <c r="K17" s="34"/>
      <c r="L17" s="36"/>
      <c r="M17" s="37"/>
      <c r="N17" s="27">
        <f t="shared" si="0"/>
        <v>0</v>
      </c>
    </row>
    <row r="18" spans="1:14" ht="15.75">
      <c r="A18" s="41"/>
      <c r="B18" s="42"/>
      <c r="C18" s="43"/>
      <c r="D18" s="44"/>
      <c r="E18" s="44"/>
      <c r="F18" s="43"/>
      <c r="G18" s="45"/>
      <c r="H18" s="45"/>
      <c r="I18" s="46"/>
      <c r="J18" s="47"/>
      <c r="K18" s="45"/>
      <c r="L18" s="47"/>
      <c r="M18" s="48"/>
      <c r="N18" s="49">
        <f t="shared" si="0"/>
        <v>0</v>
      </c>
    </row>
    <row r="19" spans="1:14" ht="15.75">
      <c r="A19" s="38"/>
      <c r="B19" s="39"/>
      <c r="C19" s="33"/>
      <c r="D19" s="50"/>
      <c r="E19" s="50"/>
      <c r="F19" s="33"/>
      <c r="G19" s="34"/>
      <c r="H19" s="34"/>
      <c r="I19" s="35"/>
      <c r="J19" s="34"/>
      <c r="K19" s="34"/>
      <c r="L19" s="36"/>
      <c r="M19" s="37"/>
      <c r="N19" s="49">
        <f t="shared" si="0"/>
        <v>0</v>
      </c>
    </row>
    <row r="20" spans="1:14" ht="15.75">
      <c r="A20" s="38"/>
      <c r="B20" s="51"/>
      <c r="C20" s="33"/>
      <c r="D20" s="50"/>
      <c r="E20" s="50"/>
      <c r="F20" s="33"/>
      <c r="G20" s="36"/>
      <c r="H20" s="36"/>
      <c r="I20" s="35"/>
      <c r="J20" s="34"/>
      <c r="K20" s="36"/>
      <c r="L20" s="36"/>
      <c r="M20" s="37"/>
      <c r="N20" s="49">
        <f t="shared" si="0"/>
        <v>0</v>
      </c>
    </row>
    <row r="21" spans="1:14" ht="15.75">
      <c r="A21" s="38"/>
      <c r="B21" s="51"/>
      <c r="C21" s="33"/>
      <c r="D21" s="50"/>
      <c r="E21" s="50"/>
      <c r="F21" s="33"/>
      <c r="G21" s="34"/>
      <c r="H21" s="34"/>
      <c r="I21" s="35"/>
      <c r="J21" s="52"/>
      <c r="K21" s="34"/>
      <c r="L21" s="34"/>
      <c r="M21" s="37"/>
      <c r="N21" s="49">
        <f t="shared" si="0"/>
        <v>0</v>
      </c>
    </row>
    <row r="22" spans="1:14" ht="15.75">
      <c r="A22" s="38"/>
      <c r="B22" s="53"/>
      <c r="C22" s="33"/>
      <c r="D22" s="50"/>
      <c r="E22" s="50"/>
      <c r="F22" s="33"/>
      <c r="G22" s="36"/>
      <c r="H22" s="36"/>
      <c r="I22" s="35"/>
      <c r="J22" s="34"/>
      <c r="K22" s="34"/>
      <c r="L22" s="36"/>
      <c r="M22" s="37"/>
      <c r="N22" s="49">
        <f t="shared" si="0"/>
        <v>0</v>
      </c>
    </row>
    <row r="23" spans="1:14" ht="15.75">
      <c r="A23" s="38"/>
      <c r="B23" s="51"/>
      <c r="C23" s="33"/>
      <c r="D23" s="50"/>
      <c r="E23" s="50"/>
      <c r="F23" s="33"/>
      <c r="G23" s="34"/>
      <c r="H23" s="34"/>
      <c r="I23" s="35"/>
      <c r="J23" s="34"/>
      <c r="K23" s="34"/>
      <c r="L23" s="34"/>
      <c r="M23" s="37"/>
      <c r="N23" s="49">
        <f t="shared" si="0"/>
        <v>0</v>
      </c>
    </row>
    <row r="24" spans="1:14" ht="15.75">
      <c r="A24" s="38"/>
      <c r="B24" s="51"/>
      <c r="C24" s="33"/>
      <c r="D24" s="50"/>
      <c r="E24" s="50"/>
      <c r="F24" s="33"/>
      <c r="G24" s="34"/>
      <c r="H24" s="34"/>
      <c r="I24" s="35"/>
      <c r="J24" s="34"/>
      <c r="K24" s="34"/>
      <c r="L24" s="36"/>
      <c r="M24" s="37"/>
      <c r="N24" s="49">
        <f t="shared" si="0"/>
        <v>0</v>
      </c>
    </row>
    <row r="25" spans="1:14" ht="15.75">
      <c r="A25" s="38"/>
      <c r="B25" s="54"/>
      <c r="C25" s="33"/>
      <c r="D25" s="50"/>
      <c r="E25" s="50"/>
      <c r="F25" s="33"/>
      <c r="G25" s="34"/>
      <c r="H25" s="34"/>
      <c r="I25" s="52"/>
      <c r="J25" s="52"/>
      <c r="K25" s="34"/>
      <c r="L25" s="36"/>
      <c r="M25" s="37"/>
      <c r="N25" s="49">
        <f t="shared" si="0"/>
        <v>0</v>
      </c>
    </row>
    <row r="26" spans="1:14" ht="15.75">
      <c r="A26" s="38"/>
      <c r="B26" s="55"/>
      <c r="C26" s="52"/>
      <c r="D26" s="50"/>
      <c r="E26" s="50"/>
      <c r="F26" s="56"/>
      <c r="G26" s="34"/>
      <c r="H26" s="34"/>
      <c r="I26" s="52"/>
      <c r="J26" s="52"/>
      <c r="K26" s="34"/>
      <c r="L26" s="36"/>
      <c r="M26" s="37"/>
      <c r="N26" s="49">
        <f t="shared" si="0"/>
        <v>0</v>
      </c>
    </row>
    <row r="27" spans="1:14" ht="15.75">
      <c r="A27" s="19"/>
      <c r="B27" s="57"/>
      <c r="C27" s="23"/>
      <c r="D27" s="58"/>
      <c r="E27" s="58"/>
      <c r="F27" s="59"/>
      <c r="G27" s="24"/>
      <c r="H27" s="24"/>
      <c r="I27" s="60"/>
      <c r="J27" s="60"/>
      <c r="K27" s="20"/>
      <c r="L27" s="28"/>
      <c r="M27" s="26"/>
      <c r="N27" s="49">
        <f t="shared" si="0"/>
        <v>0</v>
      </c>
    </row>
    <row r="28" spans="1:14" ht="15.75">
      <c r="A28" s="19"/>
      <c r="B28" s="57"/>
      <c r="C28" s="23"/>
      <c r="D28" s="58"/>
      <c r="E28" s="58"/>
      <c r="F28" s="59"/>
      <c r="G28" s="24"/>
      <c r="H28" s="24"/>
      <c r="I28" s="60"/>
      <c r="J28" s="60"/>
      <c r="K28" s="24"/>
      <c r="L28" s="28"/>
      <c r="M28" s="26"/>
      <c r="N28" s="49">
        <f t="shared" si="0"/>
        <v>0</v>
      </c>
    </row>
    <row r="29" spans="1:14" ht="15.75">
      <c r="A29" s="61"/>
      <c r="B29" s="62"/>
      <c r="C29" s="23"/>
      <c r="D29" s="58"/>
      <c r="E29" s="58"/>
      <c r="F29" s="59"/>
      <c r="G29" s="24"/>
      <c r="H29" s="24"/>
      <c r="I29" s="60"/>
      <c r="J29" s="60"/>
      <c r="K29" s="24"/>
      <c r="L29" s="28"/>
      <c r="M29" s="26"/>
      <c r="N29" s="49">
        <f t="shared" si="0"/>
        <v>0</v>
      </c>
    </row>
    <row r="30" spans="1:14" ht="15.75">
      <c r="A30" s="61"/>
      <c r="B30" s="57"/>
      <c r="C30" s="23"/>
      <c r="D30" s="58"/>
      <c r="E30" s="58"/>
      <c r="F30" s="59"/>
      <c r="G30" s="24"/>
      <c r="H30" s="24"/>
      <c r="I30" s="60"/>
      <c r="J30" s="60"/>
      <c r="K30" s="24"/>
      <c r="L30" s="28"/>
      <c r="M30" s="26"/>
      <c r="N30" s="49">
        <f t="shared" si="0"/>
        <v>0</v>
      </c>
    </row>
    <row r="31" spans="1:14" ht="15.75">
      <c r="A31" s="61"/>
      <c r="B31" s="57"/>
      <c r="C31" s="23"/>
      <c r="D31" s="58"/>
      <c r="E31" s="58"/>
      <c r="F31" s="59"/>
      <c r="G31" s="24"/>
      <c r="H31" s="24"/>
      <c r="I31" s="20"/>
      <c r="J31" s="20"/>
      <c r="K31" s="60"/>
      <c r="L31" s="28"/>
      <c r="M31" s="26"/>
      <c r="N31" s="49">
        <f t="shared" si="0"/>
        <v>0</v>
      </c>
    </row>
    <row r="32" spans="1:14" ht="16.5" thickBot="1">
      <c r="A32" s="61"/>
      <c r="B32" s="57"/>
      <c r="C32" s="23"/>
      <c r="D32" s="63"/>
      <c r="E32" s="63"/>
      <c r="F32" s="59"/>
      <c r="G32" s="20"/>
      <c r="H32" s="20"/>
      <c r="I32" s="20"/>
      <c r="J32" s="64"/>
      <c r="K32" s="60"/>
      <c r="L32" s="28"/>
      <c r="M32" s="26"/>
      <c r="N32" s="65">
        <f>SUM(N6:N31)</f>
        <v>244245</v>
      </c>
    </row>
    <row r="33" spans="1:14" ht="16.5" thickBot="1">
      <c r="A33" s="66" t="s">
        <v>8</v>
      </c>
      <c r="B33" s="67"/>
      <c r="C33" s="68"/>
      <c r="D33" s="69"/>
      <c r="E33" s="69"/>
      <c r="F33" s="69"/>
      <c r="G33" s="70">
        <f>SUM(G6:G32)</f>
        <v>158341</v>
      </c>
      <c r="H33" s="70">
        <f>SUM(H6:H32)</f>
        <v>0</v>
      </c>
      <c r="I33" s="71">
        <f>SUM(I6:I31)</f>
        <v>85904</v>
      </c>
      <c r="J33" s="72">
        <f>SUM(J6:J31)</f>
        <v>244245</v>
      </c>
      <c r="K33" s="73">
        <f>SUM(K6:K31)</f>
        <v>0</v>
      </c>
      <c r="L33" s="26">
        <f>SUM(L6:L32)</f>
        <v>0</v>
      </c>
      <c r="M33" s="26">
        <f>SUM(M6:M32)</f>
        <v>0</v>
      </c>
      <c r="N33" s="65">
        <f>SUM(J33:M33)</f>
        <v>244245</v>
      </c>
    </row>
    <row r="34" spans="1:14" ht="15.75">
      <c r="A34" s="1"/>
      <c r="B34" s="1"/>
      <c r="C34" s="1"/>
      <c r="D34" s="58"/>
      <c r="E34" s="1"/>
      <c r="F34" s="1"/>
      <c r="G34" s="1"/>
      <c r="H34" s="8" t="s">
        <v>7</v>
      </c>
      <c r="I34" s="74"/>
      <c r="J34" s="75"/>
      <c r="K34" s="76"/>
      <c r="L34" s="69"/>
      <c r="M34" s="69"/>
      <c r="N34" s="1"/>
    </row>
    <row r="35" spans="1:14" ht="15.75">
      <c r="A35" s="66" t="s">
        <v>6</v>
      </c>
      <c r="B35" s="66"/>
      <c r="C35" s="1"/>
      <c r="D35" s="58"/>
      <c r="E35" s="77" t="s">
        <v>5</v>
      </c>
      <c r="F35" s="77"/>
      <c r="G35" s="1" t="s">
        <v>4</v>
      </c>
      <c r="H35" s="88"/>
      <c r="I35" s="89"/>
      <c r="J35" s="69"/>
      <c r="K35" s="20"/>
      <c r="L35" s="79"/>
      <c r="M35" s="79"/>
      <c r="N35" s="1"/>
    </row>
    <row r="36" spans="1:14" ht="15.75">
      <c r="A36" s="66" t="s">
        <v>3</v>
      </c>
      <c r="B36" s="80"/>
      <c r="C36" s="81"/>
      <c r="D36" s="1"/>
      <c r="E36" s="353">
        <v>517</v>
      </c>
      <c r="F36" s="353"/>
      <c r="G36" s="1"/>
      <c r="H36" s="78"/>
      <c r="I36" s="26"/>
      <c r="J36" s="79"/>
      <c r="K36" s="79"/>
      <c r="L36" s="79"/>
      <c r="M36" s="79"/>
      <c r="N36" s="82"/>
    </row>
    <row r="37" spans="1:14" ht="15.75">
      <c r="A37" s="66" t="s">
        <v>2</v>
      </c>
      <c r="B37" s="1"/>
      <c r="C37" s="83">
        <v>254</v>
      </c>
      <c r="D37" s="1"/>
      <c r="E37" s="1"/>
      <c r="F37" s="1"/>
      <c r="G37" s="1"/>
      <c r="H37" s="77"/>
      <c r="I37" s="26"/>
      <c r="J37" s="79"/>
      <c r="K37" s="79"/>
      <c r="L37" s="79"/>
      <c r="M37" s="79"/>
      <c r="N37" s="82"/>
    </row>
    <row r="38" spans="1:14">
      <c r="A38" s="1"/>
      <c r="B38" s="1"/>
      <c r="C38" s="70">
        <f>C37*E36</f>
        <v>131318</v>
      </c>
      <c r="D38" s="1"/>
      <c r="E38" s="1"/>
      <c r="F38" s="1"/>
      <c r="G38" s="1"/>
      <c r="H38" s="79"/>
      <c r="I38" s="79"/>
      <c r="J38" s="79"/>
      <c r="K38" s="1"/>
      <c r="L38" s="79"/>
      <c r="M38" s="79"/>
      <c r="N38" s="82"/>
    </row>
    <row r="39" spans="1:14" ht="16.5" thickBot="1">
      <c r="A39" s="66" t="s">
        <v>1</v>
      </c>
      <c r="B39" s="1"/>
      <c r="C39" s="84">
        <v>113000</v>
      </c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4" ht="15.75" thickBot="1">
      <c r="A40" s="354" t="s">
        <v>0</v>
      </c>
      <c r="B40" s="355"/>
      <c r="C40" s="85">
        <f>SUM(C38+C39)</f>
        <v>244318</v>
      </c>
      <c r="D40" s="86"/>
      <c r="E40" s="1"/>
      <c r="F40" s="1"/>
      <c r="G40" s="1"/>
      <c r="H40" s="1"/>
      <c r="I40" s="1"/>
      <c r="J40" s="1"/>
      <c r="K40" s="1"/>
      <c r="L40" s="1"/>
      <c r="M40" s="1"/>
      <c r="N40" s="58"/>
    </row>
  </sheetData>
  <mergeCells count="5">
    <mergeCell ref="D3:E3"/>
    <mergeCell ref="K3:M3"/>
    <mergeCell ref="H4:I4"/>
    <mergeCell ref="E36:F36"/>
    <mergeCell ref="A40:B40"/>
  </mergeCells>
  <pageMargins left="0.21" right="0.21" top="0.74803149606299213" bottom="0.74803149606299213" header="0.31496062992125984" footer="0.31496062992125984"/>
  <pageSetup paperSize="9" scale="80" orientation="landscape" horizontalDpi="200" verticalDpi="200" r:id="rId1"/>
</worksheet>
</file>

<file path=xl/worksheets/sheet5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40"/>
  <sheetViews>
    <sheetView zoomScale="86" zoomScaleNormal="86" workbookViewId="0">
      <selection activeCell="J52" sqref="J52"/>
    </sheetView>
  </sheetViews>
  <sheetFormatPr baseColWidth="10" defaultRowHeight="15"/>
  <cols>
    <col min="1" max="1" width="5.5703125" customWidth="1"/>
    <col min="2" max="2" width="15.85546875" customWidth="1"/>
    <col min="3" max="3" width="19.7109375" customWidth="1"/>
    <col min="6" max="6" width="9.7109375" customWidth="1"/>
    <col min="7" max="7" width="12.85546875" customWidth="1"/>
    <col min="11" max="11" width="10.28515625" customWidth="1"/>
    <col min="12" max="12" width="12.7109375" customWidth="1"/>
    <col min="14" max="14" width="11.5703125" customWidth="1"/>
  </cols>
  <sheetData>
    <row r="1" spans="1:14" ht="16.5" thickBot="1">
      <c r="A1" s="1"/>
      <c r="B1" s="2"/>
      <c r="C1" s="3" t="s">
        <v>25</v>
      </c>
      <c r="D1" s="4"/>
      <c r="E1" s="5"/>
      <c r="F1" s="6"/>
      <c r="G1" s="1"/>
      <c r="H1" s="1"/>
      <c r="I1" s="1"/>
      <c r="J1" s="7" t="s">
        <v>24</v>
      </c>
      <c r="K1" s="8"/>
      <c r="L1" s="1"/>
      <c r="M1" s="1"/>
      <c r="N1" s="1"/>
    </row>
    <row r="2" spans="1:14" ht="16.5" thickBot="1">
      <c r="A2" s="1"/>
      <c r="B2" s="9"/>
      <c r="C2" s="10"/>
      <c r="D2" s="10"/>
      <c r="E2" s="10"/>
      <c r="F2" s="1"/>
      <c r="G2" s="1"/>
      <c r="H2" s="1"/>
      <c r="I2" s="11"/>
      <c r="J2" s="1"/>
      <c r="K2" s="9"/>
      <c r="L2" s="9"/>
      <c r="M2" s="9"/>
      <c r="N2" s="9"/>
    </row>
    <row r="3" spans="1:14" ht="16.5" thickBot="1">
      <c r="A3" s="12" t="s">
        <v>23</v>
      </c>
      <c r="B3" s="13"/>
      <c r="C3" s="5"/>
      <c r="D3" s="347" t="s">
        <v>69</v>
      </c>
      <c r="E3" s="348"/>
      <c r="F3" s="14"/>
      <c r="G3" s="1"/>
      <c r="H3" s="1"/>
      <c r="I3" s="1"/>
      <c r="J3" s="12"/>
      <c r="K3" s="377">
        <v>40303</v>
      </c>
      <c r="L3" s="378"/>
      <c r="M3" s="379"/>
      <c r="N3" s="15" t="s">
        <v>26</v>
      </c>
    </row>
    <row r="4" spans="1:14" ht="15.75">
      <c r="A4" s="1"/>
      <c r="B4" s="16"/>
      <c r="C4" s="16"/>
      <c r="D4" s="16"/>
      <c r="E4" s="16"/>
      <c r="F4" s="1"/>
      <c r="G4" s="1"/>
      <c r="H4" s="352" t="s">
        <v>22</v>
      </c>
      <c r="I4" s="352"/>
      <c r="J4" s="1"/>
      <c r="K4" s="16"/>
      <c r="L4" s="16"/>
      <c r="M4" s="17"/>
      <c r="N4" s="16"/>
    </row>
    <row r="5" spans="1:14" ht="15.75">
      <c r="A5" s="18" t="s">
        <v>21</v>
      </c>
      <c r="B5" s="18" t="s">
        <v>20</v>
      </c>
      <c r="C5" s="18" t="s">
        <v>19</v>
      </c>
      <c r="D5" s="18" t="s">
        <v>18</v>
      </c>
      <c r="E5" s="18" t="s">
        <v>17</v>
      </c>
      <c r="F5" s="18" t="s">
        <v>16</v>
      </c>
      <c r="G5" s="18" t="s">
        <v>15</v>
      </c>
      <c r="H5" s="18" t="s">
        <v>14</v>
      </c>
      <c r="I5" s="18" t="s">
        <v>13</v>
      </c>
      <c r="J5" s="18" t="s">
        <v>12</v>
      </c>
      <c r="K5" s="18" t="s">
        <v>11</v>
      </c>
      <c r="L5" s="18" t="s">
        <v>10</v>
      </c>
      <c r="M5" s="18" t="s">
        <v>9</v>
      </c>
      <c r="N5" s="18" t="s">
        <v>0</v>
      </c>
    </row>
    <row r="6" spans="1:14" ht="15.75">
      <c r="A6" s="19" t="s">
        <v>121</v>
      </c>
      <c r="B6" s="20" t="s">
        <v>122</v>
      </c>
      <c r="C6" s="31" t="s">
        <v>123</v>
      </c>
      <c r="D6" s="22">
        <v>40303</v>
      </c>
      <c r="E6" s="22">
        <v>40304</v>
      </c>
      <c r="F6" s="23">
        <v>33876</v>
      </c>
      <c r="G6" s="24">
        <v>15000</v>
      </c>
      <c r="H6" s="24"/>
      <c r="I6" s="25"/>
      <c r="J6" s="24"/>
      <c r="K6" s="24">
        <v>15000</v>
      </c>
      <c r="L6" s="24"/>
      <c r="M6" s="26"/>
      <c r="N6" s="27">
        <f>SUM(G6:I6)</f>
        <v>15000</v>
      </c>
    </row>
    <row r="7" spans="1:14" ht="13.5" customHeight="1">
      <c r="A7" s="19" t="s">
        <v>70</v>
      </c>
      <c r="B7" s="21"/>
      <c r="C7" s="31" t="s">
        <v>124</v>
      </c>
      <c r="D7" s="22">
        <v>40301</v>
      </c>
      <c r="E7" s="22">
        <v>40303</v>
      </c>
      <c r="F7" s="23">
        <v>33875</v>
      </c>
      <c r="G7" s="24">
        <v>42000</v>
      </c>
      <c r="H7" s="24"/>
      <c r="I7" s="25"/>
      <c r="J7" s="24">
        <v>42000</v>
      </c>
      <c r="K7" s="24"/>
      <c r="L7" s="24"/>
      <c r="M7" s="28"/>
      <c r="N7" s="27">
        <f>SUM(G7:I7)</f>
        <v>42000</v>
      </c>
    </row>
    <row r="8" spans="1:14" ht="15.75">
      <c r="A8" s="19" t="s">
        <v>70</v>
      </c>
      <c r="B8" s="62" t="s">
        <v>125</v>
      </c>
      <c r="C8" s="32" t="s">
        <v>126</v>
      </c>
      <c r="D8" s="22">
        <v>40298</v>
      </c>
      <c r="E8" s="22">
        <v>40299</v>
      </c>
      <c r="F8" s="23">
        <v>33874</v>
      </c>
      <c r="G8" s="24">
        <v>103658.5</v>
      </c>
      <c r="H8" s="24"/>
      <c r="I8" s="25"/>
      <c r="J8" s="24"/>
      <c r="K8" s="24"/>
      <c r="L8" s="24">
        <v>103658.5</v>
      </c>
      <c r="M8" s="26"/>
      <c r="N8" s="27">
        <f>SUM(G8:I8)</f>
        <v>103658.5</v>
      </c>
    </row>
    <row r="9" spans="1:14" ht="15.75">
      <c r="A9" s="19" t="s">
        <v>70</v>
      </c>
      <c r="B9" s="29" t="s">
        <v>127</v>
      </c>
      <c r="C9" s="31" t="s">
        <v>126</v>
      </c>
      <c r="D9" s="30">
        <v>40290</v>
      </c>
      <c r="E9" s="30">
        <v>40293</v>
      </c>
      <c r="F9" s="23">
        <v>33873</v>
      </c>
      <c r="G9" s="24">
        <v>245058</v>
      </c>
      <c r="H9" s="24"/>
      <c r="I9" s="25"/>
      <c r="J9" s="24"/>
      <c r="K9" s="24"/>
      <c r="L9" s="24">
        <v>245058</v>
      </c>
      <c r="M9" s="26"/>
      <c r="N9" s="27">
        <f t="shared" ref="N9:N31" si="0">SUM(G9+I9)</f>
        <v>245058</v>
      </c>
    </row>
    <row r="10" spans="1:14" ht="15.75">
      <c r="A10" s="19"/>
      <c r="B10" s="31"/>
      <c r="C10" s="31"/>
      <c r="D10" s="22"/>
      <c r="E10" s="22"/>
      <c r="F10" s="23"/>
      <c r="G10" s="24"/>
      <c r="H10" s="24"/>
      <c r="I10" s="25"/>
      <c r="J10" s="24"/>
      <c r="K10" s="24"/>
      <c r="L10" s="24"/>
      <c r="M10" s="26"/>
      <c r="N10" s="27">
        <f t="shared" si="0"/>
        <v>0</v>
      </c>
    </row>
    <row r="11" spans="1:14" ht="15.75">
      <c r="A11" s="19"/>
      <c r="B11" s="31"/>
      <c r="C11" s="31"/>
      <c r="D11" s="22"/>
      <c r="E11" s="22"/>
      <c r="F11" s="23"/>
      <c r="G11" s="24"/>
      <c r="H11" s="24"/>
      <c r="I11" s="25"/>
      <c r="J11" s="24"/>
      <c r="K11" s="24"/>
      <c r="L11" s="24"/>
      <c r="M11" s="26"/>
      <c r="N11" s="27">
        <f t="shared" si="0"/>
        <v>0</v>
      </c>
    </row>
    <row r="12" spans="1:14" ht="15.75">
      <c r="A12" s="19"/>
      <c r="B12" s="31"/>
      <c r="C12" s="31"/>
      <c r="D12" s="22"/>
      <c r="E12" s="22"/>
      <c r="F12" s="23"/>
      <c r="G12" s="24"/>
      <c r="H12" s="24"/>
      <c r="I12" s="25"/>
      <c r="J12" s="24"/>
      <c r="K12" s="24"/>
      <c r="L12" s="24"/>
      <c r="M12" s="26"/>
      <c r="N12" s="27">
        <f t="shared" si="0"/>
        <v>0</v>
      </c>
    </row>
    <row r="13" spans="1:14" ht="15.75">
      <c r="A13" s="19"/>
      <c r="B13" s="32"/>
      <c r="C13" s="21"/>
      <c r="D13" s="22"/>
      <c r="E13" s="22"/>
      <c r="F13" s="23"/>
      <c r="G13" s="24"/>
      <c r="H13" s="24"/>
      <c r="I13" s="25"/>
      <c r="J13" s="24"/>
      <c r="K13" s="24"/>
      <c r="L13" s="24"/>
      <c r="M13" s="26"/>
      <c r="N13" s="27">
        <f t="shared" si="0"/>
        <v>0</v>
      </c>
    </row>
    <row r="14" spans="1:14" ht="15.75">
      <c r="A14" s="19"/>
      <c r="B14" s="32"/>
      <c r="C14" s="21"/>
      <c r="D14" s="22"/>
      <c r="E14" s="22"/>
      <c r="F14" s="23"/>
      <c r="G14" s="24"/>
      <c r="H14" s="24"/>
      <c r="I14" s="25"/>
      <c r="J14" s="24"/>
      <c r="K14" s="24"/>
      <c r="L14" s="24"/>
      <c r="M14" s="26"/>
      <c r="N14" s="27">
        <f t="shared" si="0"/>
        <v>0</v>
      </c>
    </row>
    <row r="15" spans="1:14" ht="15.75">
      <c r="A15" s="19"/>
      <c r="B15" s="32"/>
      <c r="C15" s="21"/>
      <c r="D15" s="22"/>
      <c r="E15" s="22"/>
      <c r="F15" s="23"/>
      <c r="G15" s="24"/>
      <c r="H15" s="24"/>
      <c r="I15" s="25"/>
      <c r="J15" s="24"/>
      <c r="K15" s="24"/>
      <c r="L15" s="24"/>
      <c r="M15" s="26"/>
      <c r="N15" s="27">
        <f t="shared" si="0"/>
        <v>0</v>
      </c>
    </row>
    <row r="16" spans="1:14" ht="15.75">
      <c r="A16" s="19"/>
      <c r="B16" s="32"/>
      <c r="C16" s="21"/>
      <c r="D16" s="22"/>
      <c r="E16" s="22"/>
      <c r="F16" s="33"/>
      <c r="G16" s="34"/>
      <c r="H16" s="34"/>
      <c r="I16" s="35"/>
      <c r="J16" s="24"/>
      <c r="K16" s="24"/>
      <c r="L16" s="36"/>
      <c r="M16" s="37"/>
      <c r="N16" s="27">
        <f t="shared" si="0"/>
        <v>0</v>
      </c>
    </row>
    <row r="17" spans="1:14" ht="15.75">
      <c r="A17" s="38"/>
      <c r="B17" s="39"/>
      <c r="C17" s="33"/>
      <c r="D17" s="40"/>
      <c r="E17" s="40"/>
      <c r="F17" s="33"/>
      <c r="G17" s="34"/>
      <c r="H17" s="34"/>
      <c r="I17" s="35"/>
      <c r="J17" s="34"/>
      <c r="K17" s="34"/>
      <c r="L17" s="36"/>
      <c r="M17" s="37"/>
      <c r="N17" s="27">
        <f t="shared" si="0"/>
        <v>0</v>
      </c>
    </row>
    <row r="18" spans="1:14" ht="15.75">
      <c r="A18" s="41"/>
      <c r="B18" s="42"/>
      <c r="C18" s="43"/>
      <c r="D18" s="44"/>
      <c r="E18" s="44"/>
      <c r="F18" s="43"/>
      <c r="G18" s="45"/>
      <c r="H18" s="45"/>
      <c r="I18" s="46"/>
      <c r="J18" s="47"/>
      <c r="K18" s="45"/>
      <c r="L18" s="47"/>
      <c r="M18" s="48"/>
      <c r="N18" s="49">
        <f t="shared" si="0"/>
        <v>0</v>
      </c>
    </row>
    <row r="19" spans="1:14" ht="15.75">
      <c r="A19" s="38"/>
      <c r="B19" s="39"/>
      <c r="C19" s="33"/>
      <c r="D19" s="50"/>
      <c r="E19" s="50"/>
      <c r="F19" s="33"/>
      <c r="G19" s="34"/>
      <c r="H19" s="34"/>
      <c r="I19" s="35"/>
      <c r="J19" s="34"/>
      <c r="K19" s="34"/>
      <c r="L19" s="36"/>
      <c r="M19" s="37"/>
      <c r="N19" s="49">
        <f t="shared" si="0"/>
        <v>0</v>
      </c>
    </row>
    <row r="20" spans="1:14" ht="15.75">
      <c r="A20" s="38"/>
      <c r="B20" s="51"/>
      <c r="C20" s="33"/>
      <c r="D20" s="50"/>
      <c r="E20" s="50"/>
      <c r="F20" s="33"/>
      <c r="G20" s="36"/>
      <c r="H20" s="36"/>
      <c r="I20" s="35"/>
      <c r="J20" s="34"/>
      <c r="K20" s="36"/>
      <c r="L20" s="36"/>
      <c r="M20" s="37"/>
      <c r="N20" s="49">
        <f t="shared" si="0"/>
        <v>0</v>
      </c>
    </row>
    <row r="21" spans="1:14" ht="15.75">
      <c r="A21" s="38"/>
      <c r="B21" s="51"/>
      <c r="C21" s="33"/>
      <c r="D21" s="50"/>
      <c r="E21" s="50"/>
      <c r="F21" s="33"/>
      <c r="G21" s="34"/>
      <c r="H21" s="34"/>
      <c r="I21" s="35"/>
      <c r="J21" s="52"/>
      <c r="K21" s="34"/>
      <c r="L21" s="34"/>
      <c r="M21" s="37"/>
      <c r="N21" s="49">
        <f t="shared" si="0"/>
        <v>0</v>
      </c>
    </row>
    <row r="22" spans="1:14" ht="15.75">
      <c r="A22" s="38"/>
      <c r="B22" s="53"/>
      <c r="C22" s="33"/>
      <c r="D22" s="50"/>
      <c r="E22" s="50"/>
      <c r="F22" s="33"/>
      <c r="G22" s="36"/>
      <c r="H22" s="36"/>
      <c r="I22" s="35"/>
      <c r="J22" s="34"/>
      <c r="K22" s="34"/>
      <c r="L22" s="36"/>
      <c r="M22" s="37"/>
      <c r="N22" s="49">
        <f t="shared" si="0"/>
        <v>0</v>
      </c>
    </row>
    <row r="23" spans="1:14" ht="15.75">
      <c r="A23" s="38"/>
      <c r="B23" s="51"/>
      <c r="C23" s="33"/>
      <c r="D23" s="50"/>
      <c r="E23" s="50"/>
      <c r="F23" s="33"/>
      <c r="G23" s="34"/>
      <c r="H23" s="34"/>
      <c r="I23" s="35"/>
      <c r="J23" s="34"/>
      <c r="K23" s="34"/>
      <c r="L23" s="34"/>
      <c r="M23" s="37"/>
      <c r="N23" s="49">
        <f t="shared" si="0"/>
        <v>0</v>
      </c>
    </row>
    <row r="24" spans="1:14" ht="15.75">
      <c r="A24" s="38"/>
      <c r="B24" s="51"/>
      <c r="C24" s="33"/>
      <c r="D24" s="50"/>
      <c r="E24" s="50"/>
      <c r="F24" s="33"/>
      <c r="G24" s="34"/>
      <c r="H24" s="34"/>
      <c r="I24" s="35"/>
      <c r="J24" s="34"/>
      <c r="K24" s="34"/>
      <c r="L24" s="36"/>
      <c r="M24" s="37"/>
      <c r="N24" s="49">
        <f t="shared" si="0"/>
        <v>0</v>
      </c>
    </row>
    <row r="25" spans="1:14" ht="15.75">
      <c r="A25" s="38"/>
      <c r="B25" s="54"/>
      <c r="C25" s="33"/>
      <c r="D25" s="50"/>
      <c r="E25" s="50"/>
      <c r="F25" s="33"/>
      <c r="G25" s="34"/>
      <c r="H25" s="34"/>
      <c r="I25" s="52"/>
      <c r="J25" s="52"/>
      <c r="K25" s="34"/>
      <c r="L25" s="36"/>
      <c r="M25" s="37"/>
      <c r="N25" s="49">
        <f t="shared" si="0"/>
        <v>0</v>
      </c>
    </row>
    <row r="26" spans="1:14" ht="15.75">
      <c r="A26" s="38"/>
      <c r="B26" s="55"/>
      <c r="C26" s="52"/>
      <c r="D26" s="50"/>
      <c r="E26" s="50"/>
      <c r="F26" s="56"/>
      <c r="G26" s="34"/>
      <c r="H26" s="34"/>
      <c r="I26" s="52"/>
      <c r="J26" s="52"/>
      <c r="K26" s="34"/>
      <c r="L26" s="36"/>
      <c r="M26" s="37"/>
      <c r="N26" s="49">
        <f t="shared" si="0"/>
        <v>0</v>
      </c>
    </row>
    <row r="27" spans="1:14" ht="15.75">
      <c r="A27" s="19"/>
      <c r="B27" s="57"/>
      <c r="C27" s="23"/>
      <c r="D27" s="58"/>
      <c r="E27" s="58"/>
      <c r="F27" s="59"/>
      <c r="G27" s="24"/>
      <c r="H27" s="24"/>
      <c r="I27" s="60"/>
      <c r="J27" s="60"/>
      <c r="K27" s="20"/>
      <c r="L27" s="28"/>
      <c r="M27" s="26"/>
      <c r="N27" s="49">
        <f t="shared" si="0"/>
        <v>0</v>
      </c>
    </row>
    <row r="28" spans="1:14" ht="15.75">
      <c r="A28" s="19"/>
      <c r="B28" s="57"/>
      <c r="C28" s="23"/>
      <c r="D28" s="58"/>
      <c r="E28" s="58"/>
      <c r="F28" s="59"/>
      <c r="G28" s="24"/>
      <c r="H28" s="24"/>
      <c r="I28" s="60"/>
      <c r="J28" s="60"/>
      <c r="K28" s="24"/>
      <c r="L28" s="28"/>
      <c r="M28" s="26"/>
      <c r="N28" s="49">
        <f t="shared" si="0"/>
        <v>0</v>
      </c>
    </row>
    <row r="29" spans="1:14" ht="15.75">
      <c r="A29" s="61"/>
      <c r="B29" s="62"/>
      <c r="C29" s="23"/>
      <c r="D29" s="58"/>
      <c r="E29" s="58"/>
      <c r="F29" s="59"/>
      <c r="G29" s="24"/>
      <c r="H29" s="24"/>
      <c r="I29" s="60"/>
      <c r="J29" s="60"/>
      <c r="K29" s="24"/>
      <c r="L29" s="28"/>
      <c r="M29" s="26"/>
      <c r="N29" s="49">
        <f t="shared" si="0"/>
        <v>0</v>
      </c>
    </row>
    <row r="30" spans="1:14" ht="15.75">
      <c r="A30" s="61"/>
      <c r="B30" s="57"/>
      <c r="C30" s="23"/>
      <c r="D30" s="58"/>
      <c r="E30" s="58"/>
      <c r="F30" s="59"/>
      <c r="G30" s="24"/>
      <c r="H30" s="24"/>
      <c r="I30" s="60"/>
      <c r="J30" s="60"/>
      <c r="K30" s="24"/>
      <c r="L30" s="28"/>
      <c r="M30" s="26"/>
      <c r="N30" s="49">
        <f t="shared" si="0"/>
        <v>0</v>
      </c>
    </row>
    <row r="31" spans="1:14" ht="15.75">
      <c r="A31" s="61"/>
      <c r="B31" s="57"/>
      <c r="C31" s="23"/>
      <c r="D31" s="58"/>
      <c r="E31" s="58"/>
      <c r="F31" s="59"/>
      <c r="G31" s="24"/>
      <c r="H31" s="24"/>
      <c r="I31" s="20"/>
      <c r="J31" s="20"/>
      <c r="K31" s="60"/>
      <c r="L31" s="28"/>
      <c r="M31" s="26"/>
      <c r="N31" s="49">
        <f t="shared" si="0"/>
        <v>0</v>
      </c>
    </row>
    <row r="32" spans="1:14" ht="16.5" thickBot="1">
      <c r="A32" s="61"/>
      <c r="B32" s="57"/>
      <c r="C32" s="23"/>
      <c r="D32" s="63"/>
      <c r="E32" s="63"/>
      <c r="F32" s="59"/>
      <c r="G32" s="20"/>
      <c r="H32" s="20"/>
      <c r="I32" s="20"/>
      <c r="J32" s="64"/>
      <c r="K32" s="60"/>
      <c r="L32" s="28"/>
      <c r="M32" s="26"/>
      <c r="N32" s="65">
        <f>SUM(N6:N31)</f>
        <v>405716.5</v>
      </c>
    </row>
    <row r="33" spans="1:14" ht="16.5" thickBot="1">
      <c r="A33" s="66" t="s">
        <v>8</v>
      </c>
      <c r="B33" s="67"/>
      <c r="C33" s="68"/>
      <c r="D33" s="69"/>
      <c r="E33" s="69"/>
      <c r="F33" s="69"/>
      <c r="G33" s="70">
        <f>SUM(G6:G32)</f>
        <v>405716.5</v>
      </c>
      <c r="H33" s="70">
        <f>SUM(H6:H32)</f>
        <v>0</v>
      </c>
      <c r="I33" s="71">
        <f>SUM(I6:I31)</f>
        <v>0</v>
      </c>
      <c r="J33" s="72">
        <f>SUM(J6:J31)</f>
        <v>42000</v>
      </c>
      <c r="K33" s="73">
        <f>SUM(K6:K31)</f>
        <v>15000</v>
      </c>
      <c r="L33" s="26">
        <f>SUM(L6:L32)</f>
        <v>348716.5</v>
      </c>
      <c r="M33" s="26">
        <f>SUM(M6:M32)</f>
        <v>0</v>
      </c>
      <c r="N33" s="65">
        <f>SUM(J33:M33)</f>
        <v>405716.5</v>
      </c>
    </row>
    <row r="34" spans="1:14" ht="15.75">
      <c r="A34" s="1"/>
      <c r="B34" s="1"/>
      <c r="C34" s="1"/>
      <c r="D34" s="58"/>
      <c r="E34" s="1"/>
      <c r="F34" s="1"/>
      <c r="G34" s="1"/>
      <c r="H34" s="8" t="s">
        <v>7</v>
      </c>
      <c r="I34" s="74"/>
      <c r="J34" s="75"/>
      <c r="K34" s="76"/>
      <c r="L34" s="69"/>
      <c r="M34" s="69"/>
      <c r="N34" s="1"/>
    </row>
    <row r="35" spans="1:14" ht="15.75">
      <c r="A35" s="66" t="s">
        <v>6</v>
      </c>
      <c r="B35" s="66"/>
      <c r="C35" s="1"/>
      <c r="D35" s="58"/>
      <c r="E35" s="77" t="s">
        <v>5</v>
      </c>
      <c r="F35" s="77"/>
      <c r="G35" s="1" t="s">
        <v>4</v>
      </c>
      <c r="H35" s="88"/>
      <c r="I35" s="89"/>
      <c r="J35" s="69"/>
      <c r="K35" s="20"/>
      <c r="L35" s="79"/>
      <c r="M35" s="79"/>
      <c r="N35" s="1"/>
    </row>
    <row r="36" spans="1:14" ht="15.75">
      <c r="A36" s="66" t="s">
        <v>3</v>
      </c>
      <c r="B36" s="80"/>
      <c r="C36" s="81"/>
      <c r="D36" s="1"/>
      <c r="E36" s="353">
        <v>517</v>
      </c>
      <c r="F36" s="353"/>
      <c r="G36" s="1"/>
      <c r="H36" s="78"/>
      <c r="I36" s="26"/>
      <c r="J36" s="79"/>
      <c r="K36" s="79"/>
      <c r="L36" s="79"/>
      <c r="M36" s="79"/>
      <c r="N36" s="82"/>
    </row>
    <row r="37" spans="1:14" ht="15.75">
      <c r="A37" s="66" t="s">
        <v>2</v>
      </c>
      <c r="B37" s="1"/>
      <c r="C37" s="83"/>
      <c r="D37" s="1"/>
      <c r="E37" s="1"/>
      <c r="F37" s="1"/>
      <c r="G37" s="1"/>
      <c r="H37" s="77"/>
      <c r="I37" s="26"/>
      <c r="J37" s="79"/>
      <c r="K37" s="79"/>
      <c r="L37" s="79"/>
      <c r="M37" s="79"/>
      <c r="N37" s="82"/>
    </row>
    <row r="38" spans="1:14">
      <c r="A38" s="1"/>
      <c r="B38" s="1"/>
      <c r="C38" s="70">
        <f>C37*E36</f>
        <v>0</v>
      </c>
      <c r="D38" s="1"/>
      <c r="E38" s="1"/>
      <c r="F38" s="1"/>
      <c r="G38" s="1"/>
      <c r="H38" s="79"/>
      <c r="I38" s="79"/>
      <c r="J38" s="79"/>
      <c r="K38" s="1"/>
      <c r="L38" s="79"/>
      <c r="M38" s="79"/>
      <c r="N38" s="82"/>
    </row>
    <row r="39" spans="1:14" ht="16.5" thickBot="1">
      <c r="A39" s="66" t="s">
        <v>1</v>
      </c>
      <c r="B39" s="1"/>
      <c r="C39" s="84">
        <v>42000</v>
      </c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4" ht="15.75" thickBot="1">
      <c r="A40" s="354" t="s">
        <v>0</v>
      </c>
      <c r="B40" s="355"/>
      <c r="C40" s="85">
        <f>SUM(C38+C39)</f>
        <v>42000</v>
      </c>
      <c r="D40" s="86"/>
      <c r="E40" s="1"/>
      <c r="F40" s="1"/>
      <c r="G40" s="1"/>
      <c r="H40" s="1"/>
      <c r="I40" s="1"/>
      <c r="J40" s="1"/>
      <c r="K40" s="1"/>
      <c r="L40" s="1"/>
      <c r="M40" s="1"/>
      <c r="N40" s="58"/>
    </row>
  </sheetData>
  <mergeCells count="5">
    <mergeCell ref="D3:E3"/>
    <mergeCell ref="K3:M3"/>
    <mergeCell ref="H4:I4"/>
    <mergeCell ref="E36:F36"/>
    <mergeCell ref="A40:B40"/>
  </mergeCells>
  <pageMargins left="0.21" right="0.21" top="0.74803149606299213" bottom="0.74803149606299213" header="0.31496062992125984" footer="0.31496062992125984"/>
  <pageSetup paperSize="9" scale="80" orientation="landscape" horizontalDpi="200" verticalDpi="200" r:id="rId1"/>
</worksheet>
</file>

<file path=xl/worksheets/sheet5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40"/>
  <sheetViews>
    <sheetView topLeftCell="C16" zoomScale="86" zoomScaleNormal="86" workbookViewId="0">
      <selection activeCell="L10" sqref="L10"/>
    </sheetView>
  </sheetViews>
  <sheetFormatPr baseColWidth="10" defaultRowHeight="15"/>
  <cols>
    <col min="1" max="1" width="5.5703125" customWidth="1"/>
    <col min="2" max="2" width="15.85546875" customWidth="1"/>
    <col min="3" max="3" width="19.7109375" customWidth="1"/>
    <col min="6" max="6" width="9.7109375" customWidth="1"/>
    <col min="7" max="7" width="12.85546875" customWidth="1"/>
    <col min="11" max="11" width="10.28515625" customWidth="1"/>
    <col min="12" max="12" width="13.7109375" customWidth="1"/>
  </cols>
  <sheetData>
    <row r="1" spans="1:14" ht="16.5" thickBot="1">
      <c r="A1" s="1"/>
      <c r="B1" s="2"/>
      <c r="C1" s="3" t="s">
        <v>25</v>
      </c>
      <c r="D1" s="4"/>
      <c r="E1" s="5"/>
      <c r="F1" s="6"/>
      <c r="G1" s="1"/>
      <c r="H1" s="1"/>
      <c r="I1" s="1"/>
      <c r="J1" s="7" t="s">
        <v>24</v>
      </c>
      <c r="K1" s="8"/>
      <c r="L1" s="1"/>
      <c r="M1" s="1"/>
      <c r="N1" s="1"/>
    </row>
    <row r="2" spans="1:14" ht="16.5" thickBot="1">
      <c r="A2" s="1"/>
      <c r="B2" s="9"/>
      <c r="C2" s="10"/>
      <c r="D2" s="10"/>
      <c r="E2" s="10"/>
      <c r="F2" s="1"/>
      <c r="G2" s="1"/>
      <c r="H2" s="1"/>
      <c r="I2" s="11"/>
      <c r="J2" s="1"/>
      <c r="K2" s="9"/>
      <c r="L2" s="9"/>
      <c r="M2" s="9"/>
      <c r="N2" s="9"/>
    </row>
    <row r="3" spans="1:14" ht="16.5" thickBot="1">
      <c r="A3" s="12" t="s">
        <v>23</v>
      </c>
      <c r="B3" s="13"/>
      <c r="C3" s="5"/>
      <c r="D3" s="347" t="s">
        <v>30</v>
      </c>
      <c r="E3" s="348"/>
      <c r="F3" s="14"/>
      <c r="G3" s="1"/>
      <c r="H3" s="1"/>
      <c r="I3" s="1"/>
      <c r="J3" s="12"/>
      <c r="K3" s="377">
        <v>40302</v>
      </c>
      <c r="L3" s="378"/>
      <c r="M3" s="379"/>
      <c r="N3" s="15" t="s">
        <v>27</v>
      </c>
    </row>
    <row r="4" spans="1:14" ht="15.75">
      <c r="A4" s="1"/>
      <c r="B4" s="16"/>
      <c r="C4" s="16"/>
      <c r="D4" s="16"/>
      <c r="E4" s="16"/>
      <c r="F4" s="1"/>
      <c r="G4" s="1"/>
      <c r="H4" s="352" t="s">
        <v>22</v>
      </c>
      <c r="I4" s="352"/>
      <c r="J4" s="1"/>
      <c r="K4" s="16"/>
      <c r="L4" s="16"/>
      <c r="M4" s="17"/>
      <c r="N4" s="16"/>
    </row>
    <row r="5" spans="1:14" ht="15.75">
      <c r="A5" s="18" t="s">
        <v>21</v>
      </c>
      <c r="B5" s="18" t="s">
        <v>20</v>
      </c>
      <c r="C5" s="18" t="s">
        <v>19</v>
      </c>
      <c r="D5" s="18" t="s">
        <v>18</v>
      </c>
      <c r="E5" s="18" t="s">
        <v>17</v>
      </c>
      <c r="F5" s="18" t="s">
        <v>16</v>
      </c>
      <c r="G5" s="18" t="s">
        <v>15</v>
      </c>
      <c r="H5" s="18" t="s">
        <v>14</v>
      </c>
      <c r="I5" s="18" t="s">
        <v>13</v>
      </c>
      <c r="J5" s="18" t="s">
        <v>12</v>
      </c>
      <c r="K5" s="18" t="s">
        <v>11</v>
      </c>
      <c r="L5" s="18" t="s">
        <v>10</v>
      </c>
      <c r="M5" s="18" t="s">
        <v>9</v>
      </c>
      <c r="N5" s="18" t="s">
        <v>0</v>
      </c>
    </row>
    <row r="6" spans="1:14" ht="15.75">
      <c r="A6" s="19" t="s">
        <v>70</v>
      </c>
      <c r="B6" s="20" t="s">
        <v>107</v>
      </c>
      <c r="C6" s="31" t="s">
        <v>108</v>
      </c>
      <c r="D6" s="22" t="s">
        <v>109</v>
      </c>
      <c r="E6" s="22" t="s">
        <v>109</v>
      </c>
      <c r="F6" s="23">
        <v>33865</v>
      </c>
      <c r="G6" s="24">
        <v>202663.98</v>
      </c>
      <c r="H6" s="24"/>
      <c r="I6" s="25"/>
      <c r="J6" s="24"/>
      <c r="K6" s="24"/>
      <c r="L6" s="24"/>
      <c r="M6" s="26">
        <v>202663.92</v>
      </c>
      <c r="N6" s="27">
        <f>SUM(G6:I6)</f>
        <v>202663.98</v>
      </c>
    </row>
    <row r="7" spans="1:14" ht="13.5" customHeight="1">
      <c r="A7" s="19" t="s">
        <v>110</v>
      </c>
      <c r="B7" s="21" t="s">
        <v>111</v>
      </c>
      <c r="C7" s="31" t="s">
        <v>28</v>
      </c>
      <c r="D7" s="22">
        <v>40302</v>
      </c>
      <c r="E7" s="22">
        <v>40304</v>
      </c>
      <c r="F7" s="23">
        <v>33867</v>
      </c>
      <c r="G7" s="24">
        <v>68244</v>
      </c>
      <c r="H7" s="24"/>
      <c r="I7" s="25"/>
      <c r="J7" s="24"/>
      <c r="K7" s="24">
        <v>68244</v>
      </c>
      <c r="L7" s="24"/>
      <c r="M7" s="28"/>
      <c r="N7" s="27">
        <f>SUM(G7:I7)</f>
        <v>68244</v>
      </c>
    </row>
    <row r="8" spans="1:14" ht="15.75">
      <c r="A8" s="19" t="s">
        <v>32</v>
      </c>
      <c r="B8" s="21" t="s">
        <v>113</v>
      </c>
      <c r="C8" s="31" t="s">
        <v>28</v>
      </c>
      <c r="D8" s="22">
        <v>40302</v>
      </c>
      <c r="E8" s="22">
        <v>40303</v>
      </c>
      <c r="F8" s="23">
        <v>33868</v>
      </c>
      <c r="G8" s="24">
        <v>31537</v>
      </c>
      <c r="H8" s="24"/>
      <c r="I8" s="25"/>
      <c r="J8" s="24"/>
      <c r="K8" s="24">
        <v>31537</v>
      </c>
      <c r="L8" s="24"/>
      <c r="M8" s="26"/>
      <c r="N8" s="27">
        <f>SUM(G8:I8)</f>
        <v>31537</v>
      </c>
    </row>
    <row r="9" spans="1:14" ht="27">
      <c r="A9" s="19" t="s">
        <v>114</v>
      </c>
      <c r="B9" s="29" t="s">
        <v>115</v>
      </c>
      <c r="C9" s="31" t="s">
        <v>116</v>
      </c>
      <c r="D9" s="30">
        <v>40302</v>
      </c>
      <c r="E9" s="30">
        <v>40304</v>
      </c>
      <c r="F9" s="23">
        <v>33869</v>
      </c>
      <c r="G9" s="24">
        <v>36210</v>
      </c>
      <c r="H9" s="24"/>
      <c r="I9" s="25"/>
      <c r="J9" s="24">
        <v>36210</v>
      </c>
      <c r="K9" s="24"/>
      <c r="L9" s="24"/>
      <c r="M9" s="26"/>
      <c r="N9" s="27">
        <f t="shared" ref="N9:N31" si="0">SUM(G9+I9)</f>
        <v>36210</v>
      </c>
    </row>
    <row r="10" spans="1:14" ht="15.75">
      <c r="A10" s="19" t="s">
        <v>117</v>
      </c>
      <c r="B10" s="31" t="s">
        <v>118</v>
      </c>
      <c r="C10" s="31" t="s">
        <v>119</v>
      </c>
      <c r="D10" s="22">
        <v>40302</v>
      </c>
      <c r="E10" s="22">
        <v>40303</v>
      </c>
      <c r="F10" s="23">
        <v>33870</v>
      </c>
      <c r="G10" s="24">
        <v>15000</v>
      </c>
      <c r="H10" s="24"/>
      <c r="I10" s="25"/>
      <c r="J10" s="24">
        <v>15000</v>
      </c>
      <c r="K10" s="24"/>
      <c r="L10" s="24"/>
      <c r="M10" s="26"/>
      <c r="N10" s="27">
        <f t="shared" si="0"/>
        <v>15000</v>
      </c>
    </row>
    <row r="11" spans="1:14" ht="15.75">
      <c r="A11" s="19" t="s">
        <v>120</v>
      </c>
      <c r="B11" s="31" t="s">
        <v>118</v>
      </c>
      <c r="C11" s="31" t="s">
        <v>119</v>
      </c>
      <c r="D11" s="22">
        <v>40302</v>
      </c>
      <c r="E11" s="22">
        <v>40303</v>
      </c>
      <c r="F11" s="23">
        <v>33871</v>
      </c>
      <c r="G11" s="24">
        <v>15000</v>
      </c>
      <c r="H11" s="24"/>
      <c r="I11" s="25"/>
      <c r="J11" s="24">
        <v>15000</v>
      </c>
      <c r="K11" s="24"/>
      <c r="L11" s="24"/>
      <c r="M11" s="26"/>
      <c r="N11" s="27">
        <f t="shared" si="0"/>
        <v>15000</v>
      </c>
    </row>
    <row r="12" spans="1:14" ht="15.75">
      <c r="A12" s="19" t="s">
        <v>49</v>
      </c>
      <c r="B12" s="31" t="s">
        <v>118</v>
      </c>
      <c r="C12" s="31" t="s">
        <v>119</v>
      </c>
      <c r="D12" s="22">
        <v>40302</v>
      </c>
      <c r="E12" s="22">
        <v>40303</v>
      </c>
      <c r="F12" s="23">
        <v>33872</v>
      </c>
      <c r="G12" s="24">
        <v>15000</v>
      </c>
      <c r="H12" s="24"/>
      <c r="I12" s="25"/>
      <c r="J12" s="24">
        <v>15000</v>
      </c>
      <c r="K12" s="24"/>
      <c r="L12" s="24"/>
      <c r="M12" s="26"/>
      <c r="N12" s="27">
        <f t="shared" si="0"/>
        <v>15000</v>
      </c>
    </row>
    <row r="13" spans="1:14" ht="15.75">
      <c r="A13" s="19"/>
      <c r="B13" s="32"/>
      <c r="C13" s="21"/>
      <c r="D13" s="22"/>
      <c r="E13" s="22"/>
      <c r="F13" s="23"/>
      <c r="G13" s="24"/>
      <c r="H13" s="24"/>
      <c r="I13" s="25"/>
      <c r="J13" s="24"/>
      <c r="K13" s="24"/>
      <c r="L13" s="24"/>
      <c r="M13" s="26"/>
      <c r="N13" s="27">
        <f t="shared" si="0"/>
        <v>0</v>
      </c>
    </row>
    <row r="14" spans="1:14" ht="15.75">
      <c r="A14" s="19"/>
      <c r="B14" s="32"/>
      <c r="C14" s="21"/>
      <c r="D14" s="22"/>
      <c r="E14" s="22"/>
      <c r="F14" s="23"/>
      <c r="G14" s="24"/>
      <c r="H14" s="24"/>
      <c r="I14" s="25"/>
      <c r="J14" s="24"/>
      <c r="K14" s="24"/>
      <c r="L14" s="24"/>
      <c r="M14" s="26"/>
      <c r="N14" s="27">
        <f t="shared" si="0"/>
        <v>0</v>
      </c>
    </row>
    <row r="15" spans="1:14" ht="15.75">
      <c r="A15" s="19"/>
      <c r="B15" s="32"/>
      <c r="C15" s="21"/>
      <c r="D15" s="22"/>
      <c r="E15" s="22"/>
      <c r="F15" s="23"/>
      <c r="G15" s="24"/>
      <c r="H15" s="24"/>
      <c r="I15" s="25"/>
      <c r="J15" s="24"/>
      <c r="K15" s="24"/>
      <c r="L15" s="24"/>
      <c r="M15" s="26"/>
      <c r="N15" s="27">
        <f t="shared" si="0"/>
        <v>0</v>
      </c>
    </row>
    <row r="16" spans="1:14" ht="15.75">
      <c r="A16" s="19"/>
      <c r="B16" s="32"/>
      <c r="C16" s="21"/>
      <c r="D16" s="22"/>
      <c r="E16" s="22"/>
      <c r="F16" s="33"/>
      <c r="G16" s="34"/>
      <c r="H16" s="34"/>
      <c r="I16" s="35"/>
      <c r="J16" s="24"/>
      <c r="K16" s="24"/>
      <c r="L16" s="36"/>
      <c r="M16" s="37"/>
      <c r="N16" s="27">
        <f t="shared" si="0"/>
        <v>0</v>
      </c>
    </row>
    <row r="17" spans="1:14" ht="15.75">
      <c r="A17" s="38"/>
      <c r="B17" s="39"/>
      <c r="C17" s="33"/>
      <c r="D17" s="40"/>
      <c r="E17" s="40"/>
      <c r="F17" s="33"/>
      <c r="G17" s="34"/>
      <c r="H17" s="34"/>
      <c r="I17" s="35"/>
      <c r="J17" s="34"/>
      <c r="K17" s="34"/>
      <c r="L17" s="36"/>
      <c r="M17" s="37"/>
      <c r="N17" s="27">
        <f t="shared" si="0"/>
        <v>0</v>
      </c>
    </row>
    <row r="18" spans="1:14" ht="15.75">
      <c r="A18" s="41"/>
      <c r="B18" s="42"/>
      <c r="C18" s="43"/>
      <c r="D18" s="44"/>
      <c r="E18" s="44"/>
      <c r="F18" s="43"/>
      <c r="G18" s="45"/>
      <c r="H18" s="45"/>
      <c r="I18" s="46"/>
      <c r="J18" s="47"/>
      <c r="K18" s="45"/>
      <c r="L18" s="47"/>
      <c r="M18" s="48"/>
      <c r="N18" s="49">
        <f t="shared" si="0"/>
        <v>0</v>
      </c>
    </row>
    <row r="19" spans="1:14" ht="15.75">
      <c r="A19" s="38"/>
      <c r="B19" s="39"/>
      <c r="C19" s="33"/>
      <c r="D19" s="50"/>
      <c r="E19" s="50"/>
      <c r="F19" s="33"/>
      <c r="G19" s="34"/>
      <c r="H19" s="34"/>
      <c r="I19" s="35"/>
      <c r="J19" s="34"/>
      <c r="K19" s="34"/>
      <c r="L19" s="36"/>
      <c r="M19" s="37"/>
      <c r="N19" s="49">
        <f t="shared" si="0"/>
        <v>0</v>
      </c>
    </row>
    <row r="20" spans="1:14" ht="15.75">
      <c r="A20" s="38"/>
      <c r="B20" s="51"/>
      <c r="C20" s="33"/>
      <c r="D20" s="50"/>
      <c r="E20" s="50"/>
      <c r="F20" s="33"/>
      <c r="G20" s="36"/>
      <c r="H20" s="36"/>
      <c r="I20" s="35"/>
      <c r="J20" s="34"/>
      <c r="K20" s="36"/>
      <c r="L20" s="36"/>
      <c r="M20" s="37"/>
      <c r="N20" s="49">
        <f t="shared" si="0"/>
        <v>0</v>
      </c>
    </row>
    <row r="21" spans="1:14" ht="15.75">
      <c r="A21" s="38"/>
      <c r="B21" s="51"/>
      <c r="C21" s="33"/>
      <c r="D21" s="50"/>
      <c r="E21" s="50"/>
      <c r="F21" s="33"/>
      <c r="G21" s="34"/>
      <c r="H21" s="34"/>
      <c r="I21" s="35"/>
      <c r="J21" s="52"/>
      <c r="K21" s="34"/>
      <c r="L21" s="34"/>
      <c r="M21" s="37"/>
      <c r="N21" s="49">
        <f t="shared" si="0"/>
        <v>0</v>
      </c>
    </row>
    <row r="22" spans="1:14" ht="15.75">
      <c r="A22" s="38"/>
      <c r="B22" s="53"/>
      <c r="C22" s="33"/>
      <c r="D22" s="50"/>
      <c r="E22" s="50"/>
      <c r="F22" s="33"/>
      <c r="G22" s="36"/>
      <c r="H22" s="36"/>
      <c r="I22" s="35"/>
      <c r="J22" s="34"/>
      <c r="K22" s="34"/>
      <c r="L22" s="36"/>
      <c r="M22" s="37"/>
      <c r="N22" s="49">
        <f t="shared" si="0"/>
        <v>0</v>
      </c>
    </row>
    <row r="23" spans="1:14" ht="15.75">
      <c r="A23" s="38"/>
      <c r="B23" s="51"/>
      <c r="C23" s="33"/>
      <c r="D23" s="50"/>
      <c r="E23" s="50"/>
      <c r="F23" s="33"/>
      <c r="G23" s="34"/>
      <c r="H23" s="34"/>
      <c r="I23" s="35"/>
      <c r="J23" s="34"/>
      <c r="K23" s="34"/>
      <c r="L23" s="34"/>
      <c r="M23" s="37"/>
      <c r="N23" s="49">
        <f t="shared" si="0"/>
        <v>0</v>
      </c>
    </row>
    <row r="24" spans="1:14" ht="15.75">
      <c r="A24" s="38"/>
      <c r="B24" s="51"/>
      <c r="C24" s="33"/>
      <c r="D24" s="50"/>
      <c r="E24" s="50"/>
      <c r="F24" s="33"/>
      <c r="G24" s="34"/>
      <c r="H24" s="34"/>
      <c r="I24" s="35"/>
      <c r="J24" s="34"/>
      <c r="K24" s="34"/>
      <c r="L24" s="36"/>
      <c r="M24" s="37"/>
      <c r="N24" s="49">
        <f t="shared" si="0"/>
        <v>0</v>
      </c>
    </row>
    <row r="25" spans="1:14" ht="15.75">
      <c r="A25" s="38"/>
      <c r="B25" s="54"/>
      <c r="C25" s="33"/>
      <c r="D25" s="50"/>
      <c r="E25" s="50"/>
      <c r="F25" s="33"/>
      <c r="G25" s="34"/>
      <c r="H25" s="34"/>
      <c r="I25" s="52"/>
      <c r="J25" s="52"/>
      <c r="K25" s="34"/>
      <c r="L25" s="36"/>
      <c r="M25" s="37"/>
      <c r="N25" s="49">
        <f t="shared" si="0"/>
        <v>0</v>
      </c>
    </row>
    <row r="26" spans="1:14" ht="15.75">
      <c r="A26" s="38"/>
      <c r="B26" s="55"/>
      <c r="C26" s="52"/>
      <c r="D26" s="50"/>
      <c r="E26" s="50"/>
      <c r="F26" s="56"/>
      <c r="G26" s="34"/>
      <c r="H26" s="34"/>
      <c r="I26" s="52"/>
      <c r="J26" s="52"/>
      <c r="K26" s="34"/>
      <c r="L26" s="36"/>
      <c r="M26" s="37"/>
      <c r="N26" s="49">
        <f t="shared" si="0"/>
        <v>0</v>
      </c>
    </row>
    <row r="27" spans="1:14" ht="15.75">
      <c r="A27" s="19"/>
      <c r="B27" s="57"/>
      <c r="C27" s="23"/>
      <c r="D27" s="58"/>
      <c r="E27" s="58"/>
      <c r="F27" s="59"/>
      <c r="G27" s="24"/>
      <c r="H27" s="24"/>
      <c r="I27" s="60"/>
      <c r="J27" s="60"/>
      <c r="K27" s="20"/>
      <c r="L27" s="28"/>
      <c r="M27" s="26"/>
      <c r="N27" s="49">
        <f t="shared" si="0"/>
        <v>0</v>
      </c>
    </row>
    <row r="28" spans="1:14" ht="15.75">
      <c r="A28" s="19"/>
      <c r="B28" s="57"/>
      <c r="C28" s="23"/>
      <c r="D28" s="58"/>
      <c r="E28" s="58"/>
      <c r="F28" s="59"/>
      <c r="G28" s="24"/>
      <c r="H28" s="24"/>
      <c r="I28" s="60"/>
      <c r="J28" s="60"/>
      <c r="K28" s="24"/>
      <c r="L28" s="28"/>
      <c r="M28" s="26"/>
      <c r="N28" s="49">
        <f t="shared" si="0"/>
        <v>0</v>
      </c>
    </row>
    <row r="29" spans="1:14" ht="15.75">
      <c r="A29" s="61"/>
      <c r="B29" s="62"/>
      <c r="C29" s="23"/>
      <c r="D29" s="58"/>
      <c r="E29" s="58"/>
      <c r="F29" s="59"/>
      <c r="G29" s="24"/>
      <c r="H29" s="24"/>
      <c r="I29" s="60"/>
      <c r="J29" s="60"/>
      <c r="K29" s="24"/>
      <c r="L29" s="28"/>
      <c r="M29" s="26"/>
      <c r="N29" s="49">
        <f t="shared" si="0"/>
        <v>0</v>
      </c>
    </row>
    <row r="30" spans="1:14" ht="15.75">
      <c r="A30" s="61"/>
      <c r="B30" s="57"/>
      <c r="C30" s="23"/>
      <c r="D30" s="58"/>
      <c r="E30" s="58"/>
      <c r="F30" s="59"/>
      <c r="G30" s="24"/>
      <c r="H30" s="24"/>
      <c r="I30" s="60"/>
      <c r="J30" s="60"/>
      <c r="K30" s="24"/>
      <c r="L30" s="28"/>
      <c r="M30" s="26"/>
      <c r="N30" s="49">
        <f t="shared" si="0"/>
        <v>0</v>
      </c>
    </row>
    <row r="31" spans="1:14" ht="15.75">
      <c r="A31" s="61"/>
      <c r="B31" s="57"/>
      <c r="C31" s="23"/>
      <c r="D31" s="58"/>
      <c r="E31" s="58"/>
      <c r="F31" s="59"/>
      <c r="G31" s="24"/>
      <c r="H31" s="24"/>
      <c r="I31" s="20"/>
      <c r="J31" s="20"/>
      <c r="K31" s="60"/>
      <c r="L31" s="28"/>
      <c r="M31" s="26"/>
      <c r="N31" s="49">
        <f t="shared" si="0"/>
        <v>0</v>
      </c>
    </row>
    <row r="32" spans="1:14" ht="16.5" thickBot="1">
      <c r="A32" s="61"/>
      <c r="B32" s="57"/>
      <c r="C32" s="23"/>
      <c r="D32" s="63"/>
      <c r="E32" s="63"/>
      <c r="F32" s="59"/>
      <c r="G32" s="20"/>
      <c r="H32" s="20"/>
      <c r="I32" s="20"/>
      <c r="J32" s="64"/>
      <c r="K32" s="60"/>
      <c r="L32" s="28"/>
      <c r="M32" s="26"/>
      <c r="N32" s="65">
        <f>SUM(N6:N31)</f>
        <v>383654.98</v>
      </c>
    </row>
    <row r="33" spans="1:14" ht="16.5" thickBot="1">
      <c r="A33" s="66" t="s">
        <v>8</v>
      </c>
      <c r="B33" s="67"/>
      <c r="C33" s="68"/>
      <c r="D33" s="69"/>
      <c r="E33" s="69"/>
      <c r="F33" s="69"/>
      <c r="G33" s="70">
        <f>SUM(G6:G32)</f>
        <v>383654.98</v>
      </c>
      <c r="H33" s="70">
        <f>SUM(H6:H32)</f>
        <v>0</v>
      </c>
      <c r="I33" s="71">
        <f>SUM(I6:I31)</f>
        <v>0</v>
      </c>
      <c r="J33" s="72">
        <f>SUM(J6:J31)</f>
        <v>81210</v>
      </c>
      <c r="K33" s="73">
        <f>SUM(K6:K31)</f>
        <v>99781</v>
      </c>
      <c r="L33" s="26">
        <f>SUM(L6:L32)</f>
        <v>0</v>
      </c>
      <c r="M33" s="26">
        <f>SUM(M6:M32)</f>
        <v>202663.92</v>
      </c>
      <c r="N33" s="65">
        <f>SUM(J33:M33)</f>
        <v>383654.92000000004</v>
      </c>
    </row>
    <row r="34" spans="1:14" ht="15.75">
      <c r="A34" s="1"/>
      <c r="B34" s="1"/>
      <c r="C34" s="1"/>
      <c r="D34" s="58"/>
      <c r="E34" s="1"/>
      <c r="F34" s="1"/>
      <c r="G34" s="1"/>
      <c r="H34" s="8" t="s">
        <v>7</v>
      </c>
      <c r="I34" s="74"/>
      <c r="J34" s="75"/>
      <c r="K34" s="76"/>
      <c r="L34" s="69"/>
      <c r="M34" s="69"/>
      <c r="N34" s="1"/>
    </row>
    <row r="35" spans="1:14" ht="15.75">
      <c r="A35" s="66" t="s">
        <v>6</v>
      </c>
      <c r="B35" s="66"/>
      <c r="C35" s="1"/>
      <c r="D35" s="58"/>
      <c r="E35" s="77" t="s">
        <v>5</v>
      </c>
      <c r="F35" s="77"/>
      <c r="G35" s="1" t="s">
        <v>4</v>
      </c>
      <c r="H35" s="88" t="s">
        <v>112</v>
      </c>
      <c r="I35" s="89"/>
      <c r="J35" s="69"/>
      <c r="K35" s="20"/>
      <c r="L35" s="79"/>
      <c r="M35" s="79"/>
      <c r="N35" s="1"/>
    </row>
    <row r="36" spans="1:14" ht="15.75">
      <c r="A36" s="66" t="s">
        <v>3</v>
      </c>
      <c r="B36" s="80"/>
      <c r="C36" s="81"/>
      <c r="D36" s="1"/>
      <c r="E36" s="353">
        <v>517</v>
      </c>
      <c r="F36" s="353"/>
      <c r="G36" s="1"/>
      <c r="H36" s="78"/>
      <c r="I36" s="26"/>
      <c r="J36" s="79"/>
      <c r="K36" s="79"/>
      <c r="L36" s="79"/>
      <c r="M36" s="79"/>
      <c r="N36" s="82"/>
    </row>
    <row r="37" spans="1:14" ht="15.75">
      <c r="A37" s="66" t="s">
        <v>2</v>
      </c>
      <c r="B37" s="1"/>
      <c r="C37" s="83"/>
      <c r="D37" s="1"/>
      <c r="E37" s="1"/>
      <c r="F37" s="1"/>
      <c r="G37" s="1"/>
      <c r="H37" s="77"/>
      <c r="I37" s="26"/>
      <c r="J37" s="79"/>
      <c r="K37" s="79"/>
      <c r="L37" s="79"/>
      <c r="M37" s="79"/>
      <c r="N37" s="82"/>
    </row>
    <row r="38" spans="1:14">
      <c r="A38" s="1"/>
      <c r="B38" s="1"/>
      <c r="C38" s="70">
        <f>C37*E36</f>
        <v>0</v>
      </c>
      <c r="D38" s="1"/>
      <c r="E38" s="1"/>
      <c r="F38" s="1"/>
      <c r="G38" s="1"/>
      <c r="H38" s="79"/>
      <c r="I38" s="79"/>
      <c r="J38" s="79"/>
      <c r="K38" s="1"/>
      <c r="L38" s="79"/>
      <c r="M38" s="79"/>
      <c r="N38" s="82"/>
    </row>
    <row r="39" spans="1:14" ht="16.5" thickBot="1">
      <c r="A39" s="66" t="s">
        <v>1</v>
      </c>
      <c r="B39" s="1"/>
      <c r="C39" s="84">
        <v>81210</v>
      </c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4" ht="15.75" thickBot="1">
      <c r="A40" s="354" t="s">
        <v>0</v>
      </c>
      <c r="B40" s="355"/>
      <c r="C40" s="85">
        <f>SUM(C38+C39)</f>
        <v>81210</v>
      </c>
      <c r="D40" s="86"/>
      <c r="E40" s="1"/>
      <c r="F40" s="1"/>
      <c r="G40" s="1"/>
      <c r="H40" s="1"/>
      <c r="I40" s="1"/>
      <c r="J40" s="1"/>
      <c r="K40" s="1"/>
      <c r="L40" s="1"/>
      <c r="M40" s="1"/>
      <c r="N40" s="58"/>
    </row>
  </sheetData>
  <mergeCells count="5">
    <mergeCell ref="D3:E3"/>
    <mergeCell ref="K3:M3"/>
    <mergeCell ref="H4:I4"/>
    <mergeCell ref="E36:F36"/>
    <mergeCell ref="A40:B40"/>
  </mergeCells>
  <pageMargins left="0.21" right="0.21" top="0.74803149606299213" bottom="0.74803149606299213" header="0.31496062992125984" footer="0.31496062992125984"/>
  <pageSetup paperSize="9" scale="79" orientation="landscape" horizontalDpi="200" verticalDpi="200" r:id="rId1"/>
</worksheet>
</file>

<file path=xl/worksheets/sheet5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40"/>
  <sheetViews>
    <sheetView zoomScale="86" zoomScaleNormal="86" workbookViewId="0">
      <selection activeCell="K9" sqref="K9"/>
    </sheetView>
  </sheetViews>
  <sheetFormatPr baseColWidth="10" defaultRowHeight="15"/>
  <cols>
    <col min="1" max="1" width="5.5703125" customWidth="1"/>
    <col min="2" max="2" width="15.85546875" customWidth="1"/>
    <col min="3" max="3" width="19.7109375" customWidth="1"/>
    <col min="6" max="6" width="9.7109375" customWidth="1"/>
    <col min="7" max="7" width="12.85546875" customWidth="1"/>
    <col min="11" max="11" width="10.28515625" customWidth="1"/>
    <col min="12" max="12" width="13.7109375" customWidth="1"/>
  </cols>
  <sheetData>
    <row r="1" spans="1:14" ht="16.5" thickBot="1">
      <c r="A1" s="1"/>
      <c r="B1" s="2"/>
      <c r="C1" s="3" t="s">
        <v>25</v>
      </c>
      <c r="D1" s="4"/>
      <c r="E1" s="5"/>
      <c r="F1" s="6"/>
      <c r="G1" s="1"/>
      <c r="H1" s="1"/>
      <c r="I1" s="1"/>
      <c r="J1" s="7" t="s">
        <v>24</v>
      </c>
      <c r="K1" s="8"/>
      <c r="L1" s="1"/>
      <c r="M1" s="1"/>
      <c r="N1" s="1"/>
    </row>
    <row r="2" spans="1:14" ht="16.5" thickBot="1">
      <c r="A2" s="1"/>
      <c r="B2" s="9"/>
      <c r="C2" s="10"/>
      <c r="D2" s="10"/>
      <c r="E2" s="10"/>
      <c r="F2" s="1"/>
      <c r="G2" s="1"/>
      <c r="H2" s="1"/>
      <c r="I2" s="11"/>
      <c r="J2" s="1"/>
      <c r="K2" s="9"/>
      <c r="L2" s="9"/>
      <c r="M2" s="9"/>
      <c r="N2" s="9"/>
    </row>
    <row r="3" spans="1:14" ht="16.5" thickBot="1">
      <c r="A3" s="12" t="s">
        <v>23</v>
      </c>
      <c r="B3" s="13"/>
      <c r="C3" s="5"/>
      <c r="D3" s="347" t="s">
        <v>100</v>
      </c>
      <c r="E3" s="348"/>
      <c r="F3" s="14"/>
      <c r="G3" s="1"/>
      <c r="H3" s="1"/>
      <c r="I3" s="1"/>
      <c r="J3" s="12"/>
      <c r="K3" s="377">
        <v>40302</v>
      </c>
      <c r="L3" s="378"/>
      <c r="M3" s="379"/>
      <c r="N3" s="15" t="s">
        <v>26</v>
      </c>
    </row>
    <row r="4" spans="1:14" ht="15.75">
      <c r="A4" s="1"/>
      <c r="B4" s="16"/>
      <c r="C4" s="16"/>
      <c r="D4" s="16"/>
      <c r="E4" s="16"/>
      <c r="F4" s="1"/>
      <c r="G4" s="1"/>
      <c r="H4" s="352" t="s">
        <v>22</v>
      </c>
      <c r="I4" s="352"/>
      <c r="J4" s="1"/>
      <c r="K4" s="16"/>
      <c r="L4" s="16"/>
      <c r="M4" s="17"/>
      <c r="N4" s="16"/>
    </row>
    <row r="5" spans="1:14" ht="15.75">
      <c r="A5" s="18" t="s">
        <v>21</v>
      </c>
      <c r="B5" s="18" t="s">
        <v>20</v>
      </c>
      <c r="C5" s="18" t="s">
        <v>19</v>
      </c>
      <c r="D5" s="18" t="s">
        <v>18</v>
      </c>
      <c r="E5" s="18" t="s">
        <v>17</v>
      </c>
      <c r="F5" s="18" t="s">
        <v>16</v>
      </c>
      <c r="G5" s="18" t="s">
        <v>15</v>
      </c>
      <c r="H5" s="18" t="s">
        <v>14</v>
      </c>
      <c r="I5" s="18" t="s">
        <v>13</v>
      </c>
      <c r="J5" s="18" t="s">
        <v>12</v>
      </c>
      <c r="K5" s="18" t="s">
        <v>11</v>
      </c>
      <c r="L5" s="18" t="s">
        <v>10</v>
      </c>
      <c r="M5" s="18" t="s">
        <v>9</v>
      </c>
      <c r="N5" s="18" t="s">
        <v>0</v>
      </c>
    </row>
    <row r="6" spans="1:14" ht="15.75">
      <c r="A6" s="19"/>
      <c r="B6" s="20" t="s">
        <v>101</v>
      </c>
      <c r="C6" s="21" t="s">
        <v>102</v>
      </c>
      <c r="D6" s="22">
        <v>40279</v>
      </c>
      <c r="E6" s="22">
        <v>40280</v>
      </c>
      <c r="F6" s="23">
        <v>33860</v>
      </c>
      <c r="G6" s="24">
        <v>299860</v>
      </c>
      <c r="H6" s="24"/>
      <c r="I6" s="25"/>
      <c r="J6" s="24"/>
      <c r="K6" s="24"/>
      <c r="L6" s="24">
        <v>299860</v>
      </c>
      <c r="M6" s="26"/>
      <c r="N6" s="27">
        <f>SUM(G6:I6)</f>
        <v>299860</v>
      </c>
    </row>
    <row r="7" spans="1:14" ht="13.5" customHeight="1">
      <c r="A7" s="19"/>
      <c r="B7" s="21" t="s">
        <v>103</v>
      </c>
      <c r="C7" s="21" t="s">
        <v>104</v>
      </c>
      <c r="D7" s="22">
        <v>40292</v>
      </c>
      <c r="E7" s="22">
        <v>40294</v>
      </c>
      <c r="F7" s="23">
        <v>33861</v>
      </c>
      <c r="G7" s="24">
        <v>57904</v>
      </c>
      <c r="H7" s="24"/>
      <c r="I7" s="25"/>
      <c r="J7" s="24"/>
      <c r="K7" s="24"/>
      <c r="L7" s="24">
        <v>57904</v>
      </c>
      <c r="M7" s="28"/>
      <c r="N7" s="27">
        <f>SUM(G7:I7)</f>
        <v>57904</v>
      </c>
    </row>
    <row r="8" spans="1:14" ht="15.75">
      <c r="A8" s="19"/>
      <c r="B8" s="21" t="s">
        <v>105</v>
      </c>
      <c r="C8" s="21" t="s">
        <v>104</v>
      </c>
      <c r="D8" s="22">
        <v>40293</v>
      </c>
      <c r="E8" s="22">
        <v>40294</v>
      </c>
      <c r="F8" s="23">
        <v>33862</v>
      </c>
      <c r="G8" s="24">
        <v>28952</v>
      </c>
      <c r="H8" s="24"/>
      <c r="I8" s="25"/>
      <c r="J8" s="24"/>
      <c r="K8" s="24"/>
      <c r="L8" s="24">
        <v>28952</v>
      </c>
      <c r="M8" s="26"/>
      <c r="N8" s="27">
        <f>SUM(G8:I8)</f>
        <v>28952</v>
      </c>
    </row>
    <row r="9" spans="1:14" ht="15.75">
      <c r="A9" s="19"/>
      <c r="B9" s="29" t="s">
        <v>106</v>
      </c>
      <c r="C9" s="29" t="s">
        <v>104</v>
      </c>
      <c r="D9" s="30">
        <v>40293</v>
      </c>
      <c r="E9" s="30">
        <v>40295</v>
      </c>
      <c r="F9" s="23">
        <v>33863</v>
      </c>
      <c r="G9" s="24">
        <v>752752</v>
      </c>
      <c r="H9" s="24"/>
      <c r="I9" s="25"/>
      <c r="J9" s="24"/>
      <c r="K9" s="24"/>
      <c r="L9" s="24">
        <v>752752</v>
      </c>
      <c r="M9" s="26"/>
      <c r="N9" s="27">
        <f t="shared" ref="N9:N31" si="0">SUM(G9+I9)</f>
        <v>752752</v>
      </c>
    </row>
    <row r="10" spans="1:14" ht="15.75">
      <c r="A10" s="19"/>
      <c r="B10" s="31"/>
      <c r="C10" s="87"/>
      <c r="D10" s="22"/>
      <c r="E10" s="22"/>
      <c r="F10" s="23"/>
      <c r="G10" s="24"/>
      <c r="H10" s="24"/>
      <c r="I10" s="25"/>
      <c r="J10" s="24"/>
      <c r="K10" s="24"/>
      <c r="L10" s="24"/>
      <c r="M10" s="26"/>
      <c r="N10" s="27">
        <f t="shared" si="0"/>
        <v>0</v>
      </c>
    </row>
    <row r="11" spans="1:14" ht="15.75">
      <c r="A11" s="19"/>
      <c r="B11" s="31"/>
      <c r="C11" s="21"/>
      <c r="D11" s="22"/>
      <c r="E11" s="22"/>
      <c r="F11" s="23"/>
      <c r="G11" s="24"/>
      <c r="H11" s="24"/>
      <c r="I11" s="25"/>
      <c r="J11" s="24"/>
      <c r="K11" s="24"/>
      <c r="L11" s="24"/>
      <c r="M11" s="26"/>
      <c r="N11" s="27">
        <f t="shared" si="0"/>
        <v>0</v>
      </c>
    </row>
    <row r="12" spans="1:14" ht="15.75">
      <c r="A12" s="19"/>
      <c r="B12" s="32"/>
      <c r="C12" s="21"/>
      <c r="D12" s="22"/>
      <c r="E12" s="22"/>
      <c r="F12" s="23"/>
      <c r="G12" s="24"/>
      <c r="H12" s="24"/>
      <c r="I12" s="25"/>
      <c r="J12" s="24"/>
      <c r="K12" s="24"/>
      <c r="L12" s="24"/>
      <c r="M12" s="26"/>
      <c r="N12" s="27">
        <f t="shared" si="0"/>
        <v>0</v>
      </c>
    </row>
    <row r="13" spans="1:14" ht="15.75">
      <c r="A13" s="19"/>
      <c r="B13" s="32"/>
      <c r="C13" s="21"/>
      <c r="D13" s="22"/>
      <c r="E13" s="22"/>
      <c r="F13" s="23"/>
      <c r="G13" s="24"/>
      <c r="H13" s="24"/>
      <c r="I13" s="25"/>
      <c r="J13" s="24"/>
      <c r="K13" s="24"/>
      <c r="L13" s="24"/>
      <c r="M13" s="26"/>
      <c r="N13" s="27">
        <f t="shared" si="0"/>
        <v>0</v>
      </c>
    </row>
    <row r="14" spans="1:14" ht="15.75">
      <c r="A14" s="19"/>
      <c r="B14" s="32"/>
      <c r="C14" s="21"/>
      <c r="D14" s="22"/>
      <c r="E14" s="22"/>
      <c r="F14" s="23"/>
      <c r="G14" s="24"/>
      <c r="H14" s="24"/>
      <c r="I14" s="25"/>
      <c r="J14" s="24"/>
      <c r="K14" s="24"/>
      <c r="L14" s="24"/>
      <c r="M14" s="26"/>
      <c r="N14" s="27">
        <f t="shared" si="0"/>
        <v>0</v>
      </c>
    </row>
    <row r="15" spans="1:14" ht="15.75">
      <c r="A15" s="19"/>
      <c r="B15" s="32"/>
      <c r="C15" s="21"/>
      <c r="D15" s="22"/>
      <c r="E15" s="22"/>
      <c r="F15" s="23"/>
      <c r="G15" s="24"/>
      <c r="H15" s="24"/>
      <c r="I15" s="25"/>
      <c r="J15" s="24"/>
      <c r="K15" s="24"/>
      <c r="L15" s="24"/>
      <c r="M15" s="26"/>
      <c r="N15" s="27">
        <f t="shared" si="0"/>
        <v>0</v>
      </c>
    </row>
    <row r="16" spans="1:14" ht="15.75">
      <c r="A16" s="19"/>
      <c r="B16" s="32"/>
      <c r="C16" s="21"/>
      <c r="D16" s="22"/>
      <c r="E16" s="22"/>
      <c r="F16" s="33"/>
      <c r="G16" s="34"/>
      <c r="H16" s="34"/>
      <c r="I16" s="35"/>
      <c r="J16" s="24"/>
      <c r="K16" s="24"/>
      <c r="L16" s="36"/>
      <c r="M16" s="37"/>
      <c r="N16" s="27">
        <f t="shared" si="0"/>
        <v>0</v>
      </c>
    </row>
    <row r="17" spans="1:14" ht="15.75">
      <c r="A17" s="38"/>
      <c r="B17" s="39"/>
      <c r="C17" s="33"/>
      <c r="D17" s="40"/>
      <c r="E17" s="40"/>
      <c r="F17" s="33"/>
      <c r="G17" s="34"/>
      <c r="H17" s="34"/>
      <c r="I17" s="35"/>
      <c r="J17" s="34"/>
      <c r="K17" s="34"/>
      <c r="L17" s="36"/>
      <c r="M17" s="37"/>
      <c r="N17" s="27">
        <f t="shared" si="0"/>
        <v>0</v>
      </c>
    </row>
    <row r="18" spans="1:14" ht="15.75">
      <c r="A18" s="41"/>
      <c r="B18" s="42"/>
      <c r="C18" s="43"/>
      <c r="D18" s="44"/>
      <c r="E18" s="44"/>
      <c r="F18" s="43"/>
      <c r="G18" s="45"/>
      <c r="H18" s="45"/>
      <c r="I18" s="46"/>
      <c r="J18" s="47"/>
      <c r="K18" s="45"/>
      <c r="L18" s="47"/>
      <c r="M18" s="48"/>
      <c r="N18" s="49">
        <f t="shared" si="0"/>
        <v>0</v>
      </c>
    </row>
    <row r="19" spans="1:14" ht="15.75">
      <c r="A19" s="38"/>
      <c r="B19" s="39"/>
      <c r="C19" s="33"/>
      <c r="D19" s="50"/>
      <c r="E19" s="50"/>
      <c r="F19" s="33"/>
      <c r="G19" s="34"/>
      <c r="H19" s="34"/>
      <c r="I19" s="35"/>
      <c r="J19" s="34"/>
      <c r="K19" s="34"/>
      <c r="L19" s="36"/>
      <c r="M19" s="37"/>
      <c r="N19" s="49">
        <f t="shared" si="0"/>
        <v>0</v>
      </c>
    </row>
    <row r="20" spans="1:14" ht="15.75">
      <c r="A20" s="38"/>
      <c r="B20" s="51"/>
      <c r="C20" s="33"/>
      <c r="D20" s="50"/>
      <c r="E20" s="50"/>
      <c r="F20" s="33"/>
      <c r="G20" s="36"/>
      <c r="H20" s="36"/>
      <c r="I20" s="35"/>
      <c r="J20" s="34"/>
      <c r="K20" s="36"/>
      <c r="L20" s="36"/>
      <c r="M20" s="37"/>
      <c r="N20" s="49">
        <f t="shared" si="0"/>
        <v>0</v>
      </c>
    </row>
    <row r="21" spans="1:14" ht="15.75">
      <c r="A21" s="38"/>
      <c r="B21" s="51"/>
      <c r="C21" s="33"/>
      <c r="D21" s="50"/>
      <c r="E21" s="50"/>
      <c r="F21" s="33"/>
      <c r="G21" s="34"/>
      <c r="H21" s="34"/>
      <c r="I21" s="35"/>
      <c r="J21" s="52"/>
      <c r="K21" s="34"/>
      <c r="L21" s="34"/>
      <c r="M21" s="37"/>
      <c r="N21" s="49">
        <f t="shared" si="0"/>
        <v>0</v>
      </c>
    </row>
    <row r="22" spans="1:14" ht="15.75">
      <c r="A22" s="38"/>
      <c r="B22" s="53"/>
      <c r="C22" s="33"/>
      <c r="D22" s="50"/>
      <c r="E22" s="50"/>
      <c r="F22" s="33"/>
      <c r="G22" s="36"/>
      <c r="H22" s="36"/>
      <c r="I22" s="35"/>
      <c r="J22" s="34"/>
      <c r="K22" s="34"/>
      <c r="L22" s="36"/>
      <c r="M22" s="37"/>
      <c r="N22" s="49">
        <f t="shared" si="0"/>
        <v>0</v>
      </c>
    </row>
    <row r="23" spans="1:14" ht="15.75">
      <c r="A23" s="38"/>
      <c r="B23" s="51"/>
      <c r="C23" s="33"/>
      <c r="D23" s="50"/>
      <c r="E23" s="50"/>
      <c r="F23" s="33"/>
      <c r="G23" s="34"/>
      <c r="H23" s="34"/>
      <c r="I23" s="35"/>
      <c r="J23" s="34"/>
      <c r="K23" s="34"/>
      <c r="L23" s="34"/>
      <c r="M23" s="37"/>
      <c r="N23" s="49">
        <f t="shared" si="0"/>
        <v>0</v>
      </c>
    </row>
    <row r="24" spans="1:14" ht="15.75">
      <c r="A24" s="38"/>
      <c r="B24" s="51"/>
      <c r="C24" s="33"/>
      <c r="D24" s="50"/>
      <c r="E24" s="50"/>
      <c r="F24" s="33"/>
      <c r="G24" s="34"/>
      <c r="H24" s="34"/>
      <c r="I24" s="35"/>
      <c r="J24" s="34"/>
      <c r="K24" s="34"/>
      <c r="L24" s="36"/>
      <c r="M24" s="37"/>
      <c r="N24" s="49">
        <f t="shared" si="0"/>
        <v>0</v>
      </c>
    </row>
    <row r="25" spans="1:14" ht="15.75">
      <c r="A25" s="38"/>
      <c r="B25" s="54"/>
      <c r="C25" s="33"/>
      <c r="D25" s="50"/>
      <c r="E25" s="50"/>
      <c r="F25" s="33"/>
      <c r="G25" s="34"/>
      <c r="H25" s="34"/>
      <c r="I25" s="52"/>
      <c r="J25" s="52"/>
      <c r="K25" s="34"/>
      <c r="L25" s="36"/>
      <c r="M25" s="37"/>
      <c r="N25" s="49">
        <f t="shared" si="0"/>
        <v>0</v>
      </c>
    </row>
    <row r="26" spans="1:14" ht="15.75">
      <c r="A26" s="38"/>
      <c r="B26" s="55"/>
      <c r="C26" s="52"/>
      <c r="D26" s="50"/>
      <c r="E26" s="50"/>
      <c r="F26" s="56"/>
      <c r="G26" s="34"/>
      <c r="H26" s="34"/>
      <c r="I26" s="52"/>
      <c r="J26" s="52"/>
      <c r="K26" s="34"/>
      <c r="L26" s="36"/>
      <c r="M26" s="37"/>
      <c r="N26" s="49">
        <f t="shared" si="0"/>
        <v>0</v>
      </c>
    </row>
    <row r="27" spans="1:14" ht="15.75">
      <c r="A27" s="19"/>
      <c r="B27" s="57"/>
      <c r="C27" s="23"/>
      <c r="D27" s="58"/>
      <c r="E27" s="58"/>
      <c r="F27" s="59"/>
      <c r="G27" s="24"/>
      <c r="H27" s="24"/>
      <c r="I27" s="60"/>
      <c r="J27" s="60"/>
      <c r="K27" s="20"/>
      <c r="L27" s="28"/>
      <c r="M27" s="26"/>
      <c r="N27" s="49">
        <f t="shared" si="0"/>
        <v>0</v>
      </c>
    </row>
    <row r="28" spans="1:14" ht="15.75">
      <c r="A28" s="19"/>
      <c r="B28" s="57"/>
      <c r="C28" s="23"/>
      <c r="D28" s="58"/>
      <c r="E28" s="58"/>
      <c r="F28" s="59"/>
      <c r="G28" s="24"/>
      <c r="H28" s="24"/>
      <c r="I28" s="60"/>
      <c r="J28" s="60"/>
      <c r="K28" s="24"/>
      <c r="L28" s="28"/>
      <c r="M28" s="26"/>
      <c r="N28" s="49">
        <f t="shared" si="0"/>
        <v>0</v>
      </c>
    </row>
    <row r="29" spans="1:14" ht="15.75">
      <c r="A29" s="61"/>
      <c r="B29" s="62"/>
      <c r="C29" s="23"/>
      <c r="D29" s="58"/>
      <c r="E29" s="58"/>
      <c r="F29" s="59"/>
      <c r="G29" s="24"/>
      <c r="H29" s="24"/>
      <c r="I29" s="60"/>
      <c r="J29" s="60"/>
      <c r="K29" s="24"/>
      <c r="L29" s="28"/>
      <c r="M29" s="26"/>
      <c r="N29" s="49">
        <f t="shared" si="0"/>
        <v>0</v>
      </c>
    </row>
    <row r="30" spans="1:14" ht="15.75">
      <c r="A30" s="61"/>
      <c r="B30" s="57"/>
      <c r="C30" s="23"/>
      <c r="D30" s="58"/>
      <c r="E30" s="58"/>
      <c r="F30" s="59"/>
      <c r="G30" s="24"/>
      <c r="H30" s="24"/>
      <c r="I30" s="60"/>
      <c r="J30" s="60"/>
      <c r="K30" s="24"/>
      <c r="L30" s="28"/>
      <c r="M30" s="26"/>
      <c r="N30" s="49">
        <f t="shared" si="0"/>
        <v>0</v>
      </c>
    </row>
    <row r="31" spans="1:14" ht="15.75">
      <c r="A31" s="61"/>
      <c r="B31" s="57"/>
      <c r="C31" s="23"/>
      <c r="D31" s="58"/>
      <c r="E31" s="58"/>
      <c r="F31" s="59"/>
      <c r="G31" s="24"/>
      <c r="H31" s="24"/>
      <c r="I31" s="20"/>
      <c r="J31" s="20"/>
      <c r="K31" s="60"/>
      <c r="L31" s="28"/>
      <c r="M31" s="26"/>
      <c r="N31" s="49">
        <f t="shared" si="0"/>
        <v>0</v>
      </c>
    </row>
    <row r="32" spans="1:14" ht="16.5" thickBot="1">
      <c r="A32" s="61"/>
      <c r="B32" s="57"/>
      <c r="C32" s="23"/>
      <c r="D32" s="63"/>
      <c r="E32" s="63"/>
      <c r="F32" s="59"/>
      <c r="G32" s="20"/>
      <c r="H32" s="20"/>
      <c r="I32" s="20"/>
      <c r="J32" s="64"/>
      <c r="K32" s="60"/>
      <c r="L32" s="28"/>
      <c r="M32" s="26"/>
      <c r="N32" s="65">
        <f>SUM(N6:N31)</f>
        <v>1139468</v>
      </c>
    </row>
    <row r="33" spans="1:14" ht="16.5" thickBot="1">
      <c r="A33" s="66" t="s">
        <v>8</v>
      </c>
      <c r="B33" s="67"/>
      <c r="C33" s="68"/>
      <c r="D33" s="69"/>
      <c r="E33" s="69"/>
      <c r="F33" s="69"/>
      <c r="G33" s="70">
        <f>SUM(G6:G32)</f>
        <v>1139468</v>
      </c>
      <c r="H33" s="70">
        <f>SUM(H6:H32)</f>
        <v>0</v>
      </c>
      <c r="I33" s="71">
        <f>SUM(I6:I31)</f>
        <v>0</v>
      </c>
      <c r="J33" s="72">
        <f>SUM(J6:J31)</f>
        <v>0</v>
      </c>
      <c r="K33" s="73">
        <f>SUM(K6:K31)</f>
        <v>0</v>
      </c>
      <c r="L33" s="26">
        <f>SUM(L6:L32)</f>
        <v>1139468</v>
      </c>
      <c r="M33" s="26">
        <f>SUM(M6:M32)</f>
        <v>0</v>
      </c>
      <c r="N33" s="65">
        <f>SUM(J33:M33)</f>
        <v>1139468</v>
      </c>
    </row>
    <row r="34" spans="1:14" ht="15.75">
      <c r="A34" s="1"/>
      <c r="B34" s="1"/>
      <c r="C34" s="1"/>
      <c r="D34" s="58"/>
      <c r="E34" s="1"/>
      <c r="F34" s="1"/>
      <c r="G34" s="1"/>
      <c r="H34" s="8" t="s">
        <v>7</v>
      </c>
      <c r="I34" s="74"/>
      <c r="J34" s="75"/>
      <c r="K34" s="76"/>
      <c r="L34" s="69"/>
      <c r="M34" s="69"/>
      <c r="N34" s="1"/>
    </row>
    <row r="35" spans="1:14" ht="15.75">
      <c r="A35" s="66" t="s">
        <v>6</v>
      </c>
      <c r="B35" s="66"/>
      <c r="C35" s="1"/>
      <c r="D35" s="58"/>
      <c r="E35" s="77" t="s">
        <v>5</v>
      </c>
      <c r="F35" s="77"/>
      <c r="G35" s="1" t="s">
        <v>4</v>
      </c>
      <c r="H35" s="78"/>
      <c r="I35" s="1"/>
      <c r="J35" s="69"/>
      <c r="K35" s="20"/>
      <c r="L35" s="79"/>
      <c r="M35" s="79"/>
      <c r="N35" s="1"/>
    </row>
    <row r="36" spans="1:14" ht="15.75">
      <c r="A36" s="66" t="s">
        <v>3</v>
      </c>
      <c r="B36" s="80"/>
      <c r="C36" s="81"/>
      <c r="D36" s="1"/>
      <c r="E36" s="353">
        <v>517</v>
      </c>
      <c r="F36" s="353"/>
      <c r="G36" s="1"/>
      <c r="H36" s="78"/>
      <c r="I36" s="26"/>
      <c r="J36" s="79"/>
      <c r="K36" s="79"/>
      <c r="L36" s="79"/>
      <c r="M36" s="79"/>
      <c r="N36" s="82"/>
    </row>
    <row r="37" spans="1:14" ht="15.75">
      <c r="A37" s="66" t="s">
        <v>2</v>
      </c>
      <c r="B37" s="1"/>
      <c r="C37" s="83"/>
      <c r="D37" s="1"/>
      <c r="E37" s="1"/>
      <c r="F37" s="1"/>
      <c r="G37" s="1"/>
      <c r="H37" s="77"/>
      <c r="I37" s="26"/>
      <c r="J37" s="79"/>
      <c r="K37" s="79"/>
      <c r="L37" s="79"/>
      <c r="M37" s="79"/>
      <c r="N37" s="82"/>
    </row>
    <row r="38" spans="1:14">
      <c r="A38" s="1"/>
      <c r="B38" s="1"/>
      <c r="C38" s="70">
        <f>C37*E36</f>
        <v>0</v>
      </c>
      <c r="D38" s="1"/>
      <c r="E38" s="1"/>
      <c r="F38" s="1"/>
      <c r="G38" s="1"/>
      <c r="H38" s="79"/>
      <c r="I38" s="79"/>
      <c r="J38" s="79"/>
      <c r="K38" s="1"/>
      <c r="L38" s="79"/>
      <c r="M38" s="79"/>
      <c r="N38" s="82"/>
    </row>
    <row r="39" spans="1:14" ht="16.5" thickBot="1">
      <c r="A39" s="66" t="s">
        <v>1</v>
      </c>
      <c r="B39" s="1"/>
      <c r="C39" s="84">
        <v>0</v>
      </c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4" ht="15.75" thickBot="1">
      <c r="A40" s="354" t="s">
        <v>0</v>
      </c>
      <c r="B40" s="355"/>
      <c r="C40" s="85">
        <f>SUM(C38+C39)</f>
        <v>0</v>
      </c>
      <c r="D40" s="86"/>
      <c r="E40" s="1"/>
      <c r="F40" s="1"/>
      <c r="G40" s="1"/>
      <c r="H40" s="1"/>
      <c r="I40" s="1"/>
      <c r="J40" s="1"/>
      <c r="K40" s="1"/>
      <c r="L40" s="1"/>
      <c r="M40" s="1"/>
      <c r="N40" s="58"/>
    </row>
  </sheetData>
  <mergeCells count="5">
    <mergeCell ref="D3:E3"/>
    <mergeCell ref="K3:M3"/>
    <mergeCell ref="H4:I4"/>
    <mergeCell ref="E36:F36"/>
    <mergeCell ref="A40:B40"/>
  </mergeCells>
  <pageMargins left="0.21" right="0.21" top="0.74803149606299213" bottom="0.74803149606299213" header="0.31496062992125984" footer="0.31496062992125984"/>
  <pageSetup paperSize="9" scale="79" orientation="landscape" horizontalDpi="200" verticalDpi="200" r:id="rId1"/>
</worksheet>
</file>

<file path=xl/worksheets/sheet5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40"/>
  <sheetViews>
    <sheetView zoomScale="86" zoomScaleNormal="86" workbookViewId="0">
      <selection activeCell="C43" sqref="C43"/>
    </sheetView>
  </sheetViews>
  <sheetFormatPr baseColWidth="10" defaultRowHeight="15"/>
  <cols>
    <col min="1" max="1" width="5.5703125" customWidth="1"/>
    <col min="2" max="2" width="15.85546875" customWidth="1"/>
    <col min="3" max="3" width="19.7109375" customWidth="1"/>
    <col min="6" max="6" width="9.7109375" customWidth="1"/>
    <col min="7" max="7" width="12.85546875" customWidth="1"/>
    <col min="11" max="11" width="10.28515625" customWidth="1"/>
    <col min="12" max="12" width="13.7109375" customWidth="1"/>
  </cols>
  <sheetData>
    <row r="1" spans="1:14" ht="16.5" thickBot="1">
      <c r="A1" s="1"/>
      <c r="B1" s="2"/>
      <c r="C1" s="3" t="s">
        <v>25</v>
      </c>
      <c r="D1" s="4"/>
      <c r="E1" s="5"/>
      <c r="F1" s="6"/>
      <c r="G1" s="1"/>
      <c r="H1" s="1"/>
      <c r="I1" s="1"/>
      <c r="J1" s="7" t="s">
        <v>24</v>
      </c>
      <c r="K1" s="8"/>
      <c r="L1" s="1"/>
      <c r="M1" s="1"/>
      <c r="N1" s="1"/>
    </row>
    <row r="2" spans="1:14" ht="16.5" thickBot="1">
      <c r="A2" s="1"/>
      <c r="B2" s="9"/>
      <c r="C2" s="10"/>
      <c r="D2" s="10"/>
      <c r="E2" s="10"/>
      <c r="F2" s="1"/>
      <c r="G2" s="1"/>
      <c r="H2" s="1"/>
      <c r="I2" s="11"/>
      <c r="J2" s="1"/>
      <c r="K2" s="9"/>
      <c r="L2" s="9"/>
      <c r="M2" s="9"/>
      <c r="N2" s="9"/>
    </row>
    <row r="3" spans="1:14" ht="16.5" thickBot="1">
      <c r="A3" s="12" t="s">
        <v>23</v>
      </c>
      <c r="B3" s="13"/>
      <c r="C3" s="5"/>
      <c r="D3" s="347" t="s">
        <v>69</v>
      </c>
      <c r="E3" s="348"/>
      <c r="F3" s="14"/>
      <c r="G3" s="1"/>
      <c r="H3" s="1"/>
      <c r="I3" s="1"/>
      <c r="J3" s="12"/>
      <c r="K3" s="377">
        <v>40301</v>
      </c>
      <c r="L3" s="378"/>
      <c r="M3" s="379"/>
      <c r="N3" s="15" t="s">
        <v>27</v>
      </c>
    </row>
    <row r="4" spans="1:14" ht="15.75">
      <c r="A4" s="1"/>
      <c r="B4" s="16"/>
      <c r="C4" s="16"/>
      <c r="D4" s="16"/>
      <c r="E4" s="16"/>
      <c r="F4" s="1"/>
      <c r="G4" s="1"/>
      <c r="H4" s="352" t="s">
        <v>22</v>
      </c>
      <c r="I4" s="352"/>
      <c r="J4" s="1"/>
      <c r="K4" s="16"/>
      <c r="L4" s="16"/>
      <c r="M4" s="17"/>
      <c r="N4" s="16"/>
    </row>
    <row r="5" spans="1:14" ht="15.75">
      <c r="A5" s="18" t="s">
        <v>21</v>
      </c>
      <c r="B5" s="18" t="s">
        <v>20</v>
      </c>
      <c r="C5" s="18" t="s">
        <v>19</v>
      </c>
      <c r="D5" s="18" t="s">
        <v>18</v>
      </c>
      <c r="E5" s="18" t="s">
        <v>17</v>
      </c>
      <c r="F5" s="18" t="s">
        <v>16</v>
      </c>
      <c r="G5" s="18" t="s">
        <v>15</v>
      </c>
      <c r="H5" s="18" t="s">
        <v>14</v>
      </c>
      <c r="I5" s="18" t="s">
        <v>13</v>
      </c>
      <c r="J5" s="18" t="s">
        <v>12</v>
      </c>
      <c r="K5" s="18" t="s">
        <v>11</v>
      </c>
      <c r="L5" s="18" t="s">
        <v>10</v>
      </c>
      <c r="M5" s="18" t="s">
        <v>9</v>
      </c>
      <c r="N5" s="18" t="s">
        <v>0</v>
      </c>
    </row>
    <row r="6" spans="1:14" ht="15.75">
      <c r="A6" s="19" t="s">
        <v>31</v>
      </c>
      <c r="B6" s="20" t="s">
        <v>91</v>
      </c>
      <c r="C6" s="21" t="s">
        <v>92</v>
      </c>
      <c r="D6" s="22">
        <v>40301</v>
      </c>
      <c r="E6" s="22">
        <v>40302</v>
      </c>
      <c r="F6" s="23">
        <v>33859</v>
      </c>
      <c r="G6" s="24">
        <v>33605</v>
      </c>
      <c r="H6" s="24"/>
      <c r="I6" s="25"/>
      <c r="J6" s="24"/>
      <c r="K6" s="24">
        <v>33605</v>
      </c>
      <c r="L6" s="24"/>
      <c r="M6" s="26"/>
      <c r="N6" s="27">
        <f>SUM(G6:I6)</f>
        <v>33605</v>
      </c>
    </row>
    <row r="7" spans="1:14" ht="13.5" customHeight="1">
      <c r="A7" s="19" t="s">
        <v>59</v>
      </c>
      <c r="B7" s="21" t="s">
        <v>93</v>
      </c>
      <c r="C7" s="21" t="s">
        <v>94</v>
      </c>
      <c r="D7" s="22">
        <v>40238</v>
      </c>
      <c r="E7" s="22">
        <v>40239</v>
      </c>
      <c r="F7" s="23">
        <v>33855</v>
      </c>
      <c r="G7" s="24">
        <v>28952</v>
      </c>
      <c r="H7" s="24"/>
      <c r="I7" s="25"/>
      <c r="J7" s="24"/>
      <c r="K7" s="24"/>
      <c r="L7" s="24"/>
      <c r="M7" s="28">
        <v>28952</v>
      </c>
      <c r="N7" s="27">
        <f>SUM(G7:I7)</f>
        <v>28952</v>
      </c>
    </row>
    <row r="8" spans="1:14" ht="15.75">
      <c r="A8" s="19" t="s">
        <v>95</v>
      </c>
      <c r="B8" s="21" t="s">
        <v>96</v>
      </c>
      <c r="C8" s="21" t="s">
        <v>94</v>
      </c>
      <c r="D8" s="22">
        <v>40257</v>
      </c>
      <c r="E8" s="22">
        <v>40260</v>
      </c>
      <c r="F8" s="23">
        <v>33857</v>
      </c>
      <c r="G8" s="24">
        <v>86856</v>
      </c>
      <c r="H8" s="24"/>
      <c r="I8" s="25"/>
      <c r="J8" s="24"/>
      <c r="K8" s="24"/>
      <c r="L8" s="24"/>
      <c r="M8" s="26">
        <v>86856</v>
      </c>
      <c r="N8" s="27">
        <f>SUM(G8:I8)</f>
        <v>86856</v>
      </c>
    </row>
    <row r="9" spans="1:14" ht="27">
      <c r="A9" s="19" t="s">
        <v>97</v>
      </c>
      <c r="B9" s="29" t="s">
        <v>98</v>
      </c>
      <c r="C9" s="29" t="s">
        <v>94</v>
      </c>
      <c r="D9" s="30">
        <v>40265</v>
      </c>
      <c r="E9" s="30">
        <v>40268</v>
      </c>
      <c r="F9" s="23">
        <v>33858</v>
      </c>
      <c r="G9" s="24">
        <v>86856</v>
      </c>
      <c r="H9" s="24"/>
      <c r="I9" s="25"/>
      <c r="J9" s="24"/>
      <c r="K9" s="24"/>
      <c r="L9" s="24"/>
      <c r="M9" s="26">
        <v>86856</v>
      </c>
      <c r="N9" s="27">
        <f t="shared" ref="N9:N31" si="0">SUM(G9+I9)</f>
        <v>86856</v>
      </c>
    </row>
    <row r="10" spans="1:14" ht="15.75">
      <c r="A10" s="19" t="s">
        <v>73</v>
      </c>
      <c r="B10" s="31" t="s">
        <v>99</v>
      </c>
      <c r="C10" s="87" t="s">
        <v>94</v>
      </c>
      <c r="D10" s="22">
        <v>40257</v>
      </c>
      <c r="E10" s="22">
        <v>40260</v>
      </c>
      <c r="F10" s="23">
        <v>33856</v>
      </c>
      <c r="G10" s="24">
        <v>80652</v>
      </c>
      <c r="H10" s="24"/>
      <c r="I10" s="25"/>
      <c r="J10" s="24"/>
      <c r="K10" s="24"/>
      <c r="L10" s="24"/>
      <c r="M10" s="26">
        <v>80652</v>
      </c>
      <c r="N10" s="27">
        <f t="shared" si="0"/>
        <v>80652</v>
      </c>
    </row>
    <row r="11" spans="1:14" ht="15.75">
      <c r="A11" s="19"/>
      <c r="B11" s="31"/>
      <c r="C11" s="21"/>
      <c r="D11" s="22"/>
      <c r="E11" s="22"/>
      <c r="F11" s="23"/>
      <c r="G11" s="24"/>
      <c r="H11" s="24"/>
      <c r="I11" s="25"/>
      <c r="J11" s="24"/>
      <c r="K11" s="24"/>
      <c r="L11" s="24"/>
      <c r="M11" s="26"/>
      <c r="N11" s="27">
        <f t="shared" si="0"/>
        <v>0</v>
      </c>
    </row>
    <row r="12" spans="1:14" ht="15.75">
      <c r="A12" s="19"/>
      <c r="B12" s="32"/>
      <c r="C12" s="21"/>
      <c r="D12" s="22"/>
      <c r="E12" s="22"/>
      <c r="F12" s="23"/>
      <c r="G12" s="24"/>
      <c r="H12" s="24"/>
      <c r="I12" s="25"/>
      <c r="J12" s="24"/>
      <c r="K12" s="24"/>
      <c r="L12" s="24"/>
      <c r="M12" s="26"/>
      <c r="N12" s="27">
        <f t="shared" si="0"/>
        <v>0</v>
      </c>
    </row>
    <row r="13" spans="1:14" ht="15.75">
      <c r="A13" s="19"/>
      <c r="B13" s="32"/>
      <c r="C13" s="21"/>
      <c r="D13" s="22"/>
      <c r="E13" s="22"/>
      <c r="F13" s="23"/>
      <c r="G13" s="24"/>
      <c r="H13" s="24"/>
      <c r="I13" s="25"/>
      <c r="J13" s="24"/>
      <c r="K13" s="24"/>
      <c r="L13" s="24"/>
      <c r="M13" s="26"/>
      <c r="N13" s="27">
        <f t="shared" si="0"/>
        <v>0</v>
      </c>
    </row>
    <row r="14" spans="1:14" ht="15.75">
      <c r="A14" s="19"/>
      <c r="B14" s="32"/>
      <c r="C14" s="21"/>
      <c r="D14" s="22"/>
      <c r="E14" s="22"/>
      <c r="F14" s="23"/>
      <c r="G14" s="24"/>
      <c r="H14" s="24"/>
      <c r="I14" s="25"/>
      <c r="J14" s="24"/>
      <c r="K14" s="24"/>
      <c r="L14" s="24"/>
      <c r="M14" s="26"/>
      <c r="N14" s="27">
        <f t="shared" si="0"/>
        <v>0</v>
      </c>
    </row>
    <row r="15" spans="1:14" ht="15.75">
      <c r="A15" s="19"/>
      <c r="B15" s="32"/>
      <c r="C15" s="21"/>
      <c r="D15" s="22"/>
      <c r="E15" s="22"/>
      <c r="F15" s="23"/>
      <c r="G15" s="24"/>
      <c r="H15" s="24"/>
      <c r="I15" s="25"/>
      <c r="J15" s="24"/>
      <c r="K15" s="24"/>
      <c r="L15" s="24"/>
      <c r="M15" s="26"/>
      <c r="N15" s="27">
        <f t="shared" si="0"/>
        <v>0</v>
      </c>
    </row>
    <row r="16" spans="1:14" ht="15.75">
      <c r="A16" s="19"/>
      <c r="B16" s="32"/>
      <c r="C16" s="21"/>
      <c r="D16" s="22"/>
      <c r="E16" s="22"/>
      <c r="F16" s="33"/>
      <c r="G16" s="34"/>
      <c r="H16" s="34"/>
      <c r="I16" s="35"/>
      <c r="J16" s="24"/>
      <c r="K16" s="24"/>
      <c r="L16" s="36"/>
      <c r="M16" s="37"/>
      <c r="N16" s="27">
        <f t="shared" si="0"/>
        <v>0</v>
      </c>
    </row>
    <row r="17" spans="1:14" ht="15.75">
      <c r="A17" s="38"/>
      <c r="B17" s="39"/>
      <c r="C17" s="33"/>
      <c r="D17" s="40"/>
      <c r="E17" s="40"/>
      <c r="F17" s="33"/>
      <c r="G17" s="34"/>
      <c r="H17" s="34"/>
      <c r="I17" s="35"/>
      <c r="J17" s="34"/>
      <c r="K17" s="34"/>
      <c r="L17" s="36"/>
      <c r="M17" s="37"/>
      <c r="N17" s="27">
        <f t="shared" si="0"/>
        <v>0</v>
      </c>
    </row>
    <row r="18" spans="1:14" ht="15.75">
      <c r="A18" s="41"/>
      <c r="B18" s="42"/>
      <c r="C18" s="43"/>
      <c r="D18" s="44"/>
      <c r="E18" s="44"/>
      <c r="F18" s="43"/>
      <c r="G18" s="45"/>
      <c r="H18" s="45"/>
      <c r="I18" s="46"/>
      <c r="J18" s="47"/>
      <c r="K18" s="45"/>
      <c r="L18" s="47"/>
      <c r="M18" s="48"/>
      <c r="N18" s="49">
        <f t="shared" si="0"/>
        <v>0</v>
      </c>
    </row>
    <row r="19" spans="1:14" ht="15.75">
      <c r="A19" s="38"/>
      <c r="B19" s="39"/>
      <c r="C19" s="33"/>
      <c r="D19" s="50"/>
      <c r="E19" s="50"/>
      <c r="F19" s="33"/>
      <c r="G19" s="34"/>
      <c r="H19" s="34"/>
      <c r="I19" s="35"/>
      <c r="J19" s="34"/>
      <c r="K19" s="34"/>
      <c r="L19" s="36"/>
      <c r="M19" s="37"/>
      <c r="N19" s="49">
        <f t="shared" si="0"/>
        <v>0</v>
      </c>
    </row>
    <row r="20" spans="1:14" ht="15.75">
      <c r="A20" s="38"/>
      <c r="B20" s="51"/>
      <c r="C20" s="33"/>
      <c r="D20" s="50"/>
      <c r="E20" s="50"/>
      <c r="F20" s="33"/>
      <c r="G20" s="36"/>
      <c r="H20" s="36"/>
      <c r="I20" s="35"/>
      <c r="J20" s="34"/>
      <c r="K20" s="36"/>
      <c r="L20" s="36"/>
      <c r="M20" s="37"/>
      <c r="N20" s="49">
        <f t="shared" si="0"/>
        <v>0</v>
      </c>
    </row>
    <row r="21" spans="1:14" ht="15.75">
      <c r="A21" s="38"/>
      <c r="B21" s="51"/>
      <c r="C21" s="33"/>
      <c r="D21" s="50"/>
      <c r="E21" s="50"/>
      <c r="F21" s="33"/>
      <c r="G21" s="34"/>
      <c r="H21" s="34"/>
      <c r="I21" s="35"/>
      <c r="J21" s="52"/>
      <c r="K21" s="34"/>
      <c r="L21" s="34"/>
      <c r="M21" s="37"/>
      <c r="N21" s="49">
        <f t="shared" si="0"/>
        <v>0</v>
      </c>
    </row>
    <row r="22" spans="1:14" ht="15.75">
      <c r="A22" s="38"/>
      <c r="B22" s="53"/>
      <c r="C22" s="33"/>
      <c r="D22" s="50"/>
      <c r="E22" s="50"/>
      <c r="F22" s="33"/>
      <c r="G22" s="36"/>
      <c r="H22" s="36"/>
      <c r="I22" s="35"/>
      <c r="J22" s="34"/>
      <c r="K22" s="34"/>
      <c r="L22" s="36"/>
      <c r="M22" s="37"/>
      <c r="N22" s="49">
        <f t="shared" si="0"/>
        <v>0</v>
      </c>
    </row>
    <row r="23" spans="1:14" ht="15.75">
      <c r="A23" s="38"/>
      <c r="B23" s="51"/>
      <c r="C23" s="33"/>
      <c r="D23" s="50"/>
      <c r="E23" s="50"/>
      <c r="F23" s="33"/>
      <c r="G23" s="34"/>
      <c r="H23" s="34"/>
      <c r="I23" s="35"/>
      <c r="J23" s="34"/>
      <c r="K23" s="34"/>
      <c r="L23" s="34"/>
      <c r="M23" s="37"/>
      <c r="N23" s="49">
        <f t="shared" si="0"/>
        <v>0</v>
      </c>
    </row>
    <row r="24" spans="1:14" ht="15.75">
      <c r="A24" s="38"/>
      <c r="B24" s="51"/>
      <c r="C24" s="33"/>
      <c r="D24" s="50"/>
      <c r="E24" s="50"/>
      <c r="F24" s="33"/>
      <c r="G24" s="34"/>
      <c r="H24" s="34"/>
      <c r="I24" s="35"/>
      <c r="J24" s="34"/>
      <c r="K24" s="34"/>
      <c r="L24" s="36"/>
      <c r="M24" s="37"/>
      <c r="N24" s="49">
        <f t="shared" si="0"/>
        <v>0</v>
      </c>
    </row>
    <row r="25" spans="1:14" ht="15.75">
      <c r="A25" s="38"/>
      <c r="B25" s="54"/>
      <c r="C25" s="33"/>
      <c r="D25" s="50"/>
      <c r="E25" s="50"/>
      <c r="F25" s="33"/>
      <c r="G25" s="34"/>
      <c r="H25" s="34"/>
      <c r="I25" s="52"/>
      <c r="J25" s="52"/>
      <c r="K25" s="34"/>
      <c r="L25" s="36"/>
      <c r="M25" s="37"/>
      <c r="N25" s="49">
        <f t="shared" si="0"/>
        <v>0</v>
      </c>
    </row>
    <row r="26" spans="1:14" ht="15.75">
      <c r="A26" s="38"/>
      <c r="B26" s="55"/>
      <c r="C26" s="52"/>
      <c r="D26" s="50"/>
      <c r="E26" s="50"/>
      <c r="F26" s="56"/>
      <c r="G26" s="34"/>
      <c r="H26" s="34"/>
      <c r="I26" s="52"/>
      <c r="J26" s="52"/>
      <c r="K26" s="34"/>
      <c r="L26" s="36"/>
      <c r="M26" s="37"/>
      <c r="N26" s="49">
        <f t="shared" si="0"/>
        <v>0</v>
      </c>
    </row>
    <row r="27" spans="1:14" ht="15.75">
      <c r="A27" s="19"/>
      <c r="B27" s="57"/>
      <c r="C27" s="23"/>
      <c r="D27" s="58"/>
      <c r="E27" s="58"/>
      <c r="F27" s="59"/>
      <c r="G27" s="24"/>
      <c r="H27" s="24"/>
      <c r="I27" s="60"/>
      <c r="J27" s="60"/>
      <c r="K27" s="20"/>
      <c r="L27" s="28"/>
      <c r="M27" s="26"/>
      <c r="N27" s="49">
        <f t="shared" si="0"/>
        <v>0</v>
      </c>
    </row>
    <row r="28" spans="1:14" ht="15.75">
      <c r="A28" s="19"/>
      <c r="B28" s="57"/>
      <c r="C28" s="23"/>
      <c r="D28" s="58"/>
      <c r="E28" s="58"/>
      <c r="F28" s="59"/>
      <c r="G28" s="24"/>
      <c r="H28" s="24"/>
      <c r="I28" s="60"/>
      <c r="J28" s="60"/>
      <c r="K28" s="24"/>
      <c r="L28" s="28"/>
      <c r="M28" s="26"/>
      <c r="N28" s="49">
        <f t="shared" si="0"/>
        <v>0</v>
      </c>
    </row>
    <row r="29" spans="1:14" ht="15.75">
      <c r="A29" s="61"/>
      <c r="B29" s="62"/>
      <c r="C29" s="23"/>
      <c r="D29" s="58"/>
      <c r="E29" s="58"/>
      <c r="F29" s="59"/>
      <c r="G29" s="24"/>
      <c r="H29" s="24"/>
      <c r="I29" s="60"/>
      <c r="J29" s="60"/>
      <c r="K29" s="24"/>
      <c r="L29" s="28"/>
      <c r="M29" s="26"/>
      <c r="N29" s="49">
        <f t="shared" si="0"/>
        <v>0</v>
      </c>
    </row>
    <row r="30" spans="1:14" ht="15.75">
      <c r="A30" s="61"/>
      <c r="B30" s="57"/>
      <c r="C30" s="23"/>
      <c r="D30" s="58"/>
      <c r="E30" s="58"/>
      <c r="F30" s="59"/>
      <c r="G30" s="24"/>
      <c r="H30" s="24"/>
      <c r="I30" s="60"/>
      <c r="J30" s="60"/>
      <c r="K30" s="24"/>
      <c r="L30" s="28"/>
      <c r="M30" s="26"/>
      <c r="N30" s="49">
        <f t="shared" si="0"/>
        <v>0</v>
      </c>
    </row>
    <row r="31" spans="1:14" ht="15.75">
      <c r="A31" s="61"/>
      <c r="B31" s="57"/>
      <c r="C31" s="23"/>
      <c r="D31" s="58"/>
      <c r="E31" s="58"/>
      <c r="F31" s="59"/>
      <c r="G31" s="24"/>
      <c r="H31" s="24"/>
      <c r="I31" s="20"/>
      <c r="J31" s="20"/>
      <c r="K31" s="60"/>
      <c r="L31" s="28"/>
      <c r="M31" s="26"/>
      <c r="N31" s="49">
        <f t="shared" si="0"/>
        <v>0</v>
      </c>
    </row>
    <row r="32" spans="1:14" ht="16.5" thickBot="1">
      <c r="A32" s="61"/>
      <c r="B32" s="57"/>
      <c r="C32" s="23"/>
      <c r="D32" s="63"/>
      <c r="E32" s="63"/>
      <c r="F32" s="59"/>
      <c r="G32" s="20"/>
      <c r="H32" s="20"/>
      <c r="I32" s="20"/>
      <c r="J32" s="64"/>
      <c r="K32" s="60"/>
      <c r="L32" s="28"/>
      <c r="M32" s="26"/>
      <c r="N32" s="65">
        <f>SUM(N6:N31)</f>
        <v>316921</v>
      </c>
    </row>
    <row r="33" spans="1:14" ht="16.5" thickBot="1">
      <c r="A33" s="66" t="s">
        <v>8</v>
      </c>
      <c r="B33" s="67"/>
      <c r="C33" s="68"/>
      <c r="D33" s="69"/>
      <c r="E33" s="69"/>
      <c r="F33" s="69"/>
      <c r="G33" s="70">
        <f>SUM(G6:G32)</f>
        <v>316921</v>
      </c>
      <c r="H33" s="70">
        <f>SUM(H6:H32)</f>
        <v>0</v>
      </c>
      <c r="I33" s="71">
        <f>SUM(I6:I31)</f>
        <v>0</v>
      </c>
      <c r="J33" s="72">
        <f>SUM(J6:J31)</f>
        <v>0</v>
      </c>
      <c r="K33" s="73">
        <f>SUM(K6:K31)</f>
        <v>33605</v>
      </c>
      <c r="L33" s="26">
        <f>SUM(L6:L32)</f>
        <v>0</v>
      </c>
      <c r="M33" s="26">
        <f>SUM(M6:M32)</f>
        <v>283316</v>
      </c>
      <c r="N33" s="65">
        <f>SUM(J33:M33)</f>
        <v>316921</v>
      </c>
    </row>
    <row r="34" spans="1:14" ht="15.75">
      <c r="A34" s="1"/>
      <c r="B34" s="1"/>
      <c r="C34" s="1"/>
      <c r="D34" s="58"/>
      <c r="E34" s="1"/>
      <c r="F34" s="1"/>
      <c r="G34" s="1"/>
      <c r="H34" s="8" t="s">
        <v>7</v>
      </c>
      <c r="I34" s="74"/>
      <c r="J34" s="75"/>
      <c r="K34" s="76"/>
      <c r="L34" s="69"/>
      <c r="M34" s="69"/>
      <c r="N34" s="1"/>
    </row>
    <row r="35" spans="1:14" ht="15.75">
      <c r="A35" s="66" t="s">
        <v>6</v>
      </c>
      <c r="B35" s="66"/>
      <c r="C35" s="1"/>
      <c r="D35" s="58"/>
      <c r="E35" s="77" t="s">
        <v>5</v>
      </c>
      <c r="F35" s="77"/>
      <c r="G35" s="1" t="s">
        <v>4</v>
      </c>
      <c r="H35" s="78"/>
      <c r="I35" s="1"/>
      <c r="J35" s="69"/>
      <c r="K35" s="20"/>
      <c r="L35" s="79"/>
      <c r="M35" s="79"/>
      <c r="N35" s="1"/>
    </row>
    <row r="36" spans="1:14" ht="15.75">
      <c r="A36" s="66" t="s">
        <v>3</v>
      </c>
      <c r="B36" s="80"/>
      <c r="C36" s="81"/>
      <c r="D36" s="1"/>
      <c r="E36" s="353">
        <v>517</v>
      </c>
      <c r="F36" s="353"/>
      <c r="G36" s="1"/>
      <c r="H36" s="78"/>
      <c r="I36" s="26"/>
      <c r="J36" s="79"/>
      <c r="K36" s="79"/>
      <c r="L36" s="79"/>
      <c r="M36" s="79"/>
      <c r="N36" s="82"/>
    </row>
    <row r="37" spans="1:14" ht="15.75">
      <c r="A37" s="66" t="s">
        <v>2</v>
      </c>
      <c r="B37" s="1"/>
      <c r="C37" s="83"/>
      <c r="D37" s="1"/>
      <c r="E37" s="1"/>
      <c r="F37" s="1"/>
      <c r="G37" s="1"/>
      <c r="H37" s="77"/>
      <c r="I37" s="26"/>
      <c r="J37" s="79"/>
      <c r="K37" s="79"/>
      <c r="L37" s="79"/>
      <c r="M37" s="79"/>
      <c r="N37" s="82"/>
    </row>
    <row r="38" spans="1:14">
      <c r="A38" s="1"/>
      <c r="B38" s="1"/>
      <c r="C38" s="70">
        <f>C37*E36</f>
        <v>0</v>
      </c>
      <c r="D38" s="1"/>
      <c r="E38" s="1"/>
      <c r="F38" s="1"/>
      <c r="G38" s="1"/>
      <c r="H38" s="79"/>
      <c r="I38" s="79"/>
      <c r="J38" s="79"/>
      <c r="K38" s="1"/>
      <c r="L38" s="79"/>
      <c r="M38" s="79"/>
      <c r="N38" s="82"/>
    </row>
    <row r="39" spans="1:14" ht="16.5" thickBot="1">
      <c r="A39" s="66" t="s">
        <v>1</v>
      </c>
      <c r="B39" s="1"/>
      <c r="C39" s="84">
        <v>0</v>
      </c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4" ht="15.75" thickBot="1">
      <c r="A40" s="354" t="s">
        <v>0</v>
      </c>
      <c r="B40" s="355"/>
      <c r="C40" s="85">
        <f>SUM(C38+C39)</f>
        <v>0</v>
      </c>
      <c r="D40" s="86"/>
      <c r="E40" s="1"/>
      <c r="F40" s="1"/>
      <c r="G40" s="1"/>
      <c r="H40" s="1"/>
      <c r="I40" s="1"/>
      <c r="J40" s="1"/>
      <c r="K40" s="1"/>
      <c r="L40" s="1"/>
      <c r="M40" s="1"/>
      <c r="N40" s="58"/>
    </row>
  </sheetData>
  <mergeCells count="5">
    <mergeCell ref="D3:E3"/>
    <mergeCell ref="K3:M3"/>
    <mergeCell ref="H4:I4"/>
    <mergeCell ref="E36:F36"/>
    <mergeCell ref="A40:B40"/>
  </mergeCells>
  <pageMargins left="0.21" right="0.21" top="0.74803149606299213" bottom="0.74803149606299213" header="0.31496062992125984" footer="0.31496062992125984"/>
  <pageSetup paperSize="9" scale="79" orientation="landscape" horizontalDpi="200" verticalDpi="200" r:id="rId1"/>
</worksheet>
</file>

<file path=xl/worksheets/sheet5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40"/>
  <sheetViews>
    <sheetView zoomScale="86" zoomScaleNormal="86" workbookViewId="0">
      <selection sqref="A1:N40"/>
    </sheetView>
  </sheetViews>
  <sheetFormatPr baseColWidth="10" defaultRowHeight="15"/>
  <cols>
    <col min="1" max="1" width="5.5703125" customWidth="1"/>
    <col min="2" max="2" width="15.85546875" customWidth="1"/>
    <col min="3" max="3" width="19.7109375" customWidth="1"/>
    <col min="6" max="6" width="9.7109375" customWidth="1"/>
    <col min="7" max="7" width="12.85546875" customWidth="1"/>
    <col min="11" max="11" width="8.28515625" customWidth="1"/>
    <col min="12" max="12" width="13.7109375" customWidth="1"/>
  </cols>
  <sheetData>
    <row r="1" spans="1:14" ht="16.5" thickBot="1">
      <c r="A1" s="1"/>
      <c r="B1" s="2"/>
      <c r="C1" s="3" t="s">
        <v>25</v>
      </c>
      <c r="D1" s="4"/>
      <c r="E1" s="5"/>
      <c r="F1" s="6"/>
      <c r="G1" s="1"/>
      <c r="H1" s="1"/>
      <c r="I1" s="1"/>
      <c r="J1" s="7" t="s">
        <v>24</v>
      </c>
      <c r="K1" s="8"/>
      <c r="L1" s="1"/>
      <c r="M1" s="1"/>
      <c r="N1" s="1"/>
    </row>
    <row r="2" spans="1:14" ht="16.5" thickBot="1">
      <c r="A2" s="1"/>
      <c r="B2" s="9"/>
      <c r="C2" s="10"/>
      <c r="D2" s="10"/>
      <c r="E2" s="10"/>
      <c r="F2" s="1"/>
      <c r="G2" s="1"/>
      <c r="H2" s="1"/>
      <c r="I2" s="11"/>
      <c r="J2" s="1"/>
      <c r="K2" s="9"/>
      <c r="L2" s="9"/>
      <c r="M2" s="9"/>
      <c r="N2" s="9"/>
    </row>
    <row r="3" spans="1:14" ht="16.5" thickBot="1">
      <c r="A3" s="12" t="s">
        <v>23</v>
      </c>
      <c r="B3" s="13"/>
      <c r="C3" s="5"/>
      <c r="D3" s="347" t="s">
        <v>58</v>
      </c>
      <c r="E3" s="348"/>
      <c r="F3" s="14"/>
      <c r="G3" s="1"/>
      <c r="H3" s="1"/>
      <c r="I3" s="1"/>
      <c r="J3" s="12"/>
      <c r="K3" s="377">
        <v>40301</v>
      </c>
      <c r="L3" s="378"/>
      <c r="M3" s="379"/>
      <c r="N3" s="15" t="s">
        <v>26</v>
      </c>
    </row>
    <row r="4" spans="1:14" ht="15.75">
      <c r="A4" s="1"/>
      <c r="B4" s="16"/>
      <c r="C4" s="16"/>
      <c r="D4" s="16"/>
      <c r="E4" s="16"/>
      <c r="F4" s="1"/>
      <c r="G4" s="1"/>
      <c r="H4" s="352" t="s">
        <v>22</v>
      </c>
      <c r="I4" s="352"/>
      <c r="J4" s="1"/>
      <c r="K4" s="16"/>
      <c r="L4" s="16"/>
      <c r="M4" s="17"/>
      <c r="N4" s="16"/>
    </row>
    <row r="5" spans="1:14" ht="15.75">
      <c r="A5" s="18" t="s">
        <v>21</v>
      </c>
      <c r="B5" s="18" t="s">
        <v>20</v>
      </c>
      <c r="C5" s="18" t="s">
        <v>19</v>
      </c>
      <c r="D5" s="18" t="s">
        <v>18</v>
      </c>
      <c r="E5" s="18" t="s">
        <v>17</v>
      </c>
      <c r="F5" s="18" t="s">
        <v>16</v>
      </c>
      <c r="G5" s="18" t="s">
        <v>15</v>
      </c>
      <c r="H5" s="18" t="s">
        <v>14</v>
      </c>
      <c r="I5" s="18" t="s">
        <v>13</v>
      </c>
      <c r="J5" s="18" t="s">
        <v>12</v>
      </c>
      <c r="K5" s="18" t="s">
        <v>11</v>
      </c>
      <c r="L5" s="18" t="s">
        <v>10</v>
      </c>
      <c r="M5" s="18" t="s">
        <v>9</v>
      </c>
      <c r="N5" s="18" t="s">
        <v>0</v>
      </c>
    </row>
    <row r="6" spans="1:14" ht="15.75">
      <c r="A6" s="19" t="s">
        <v>70</v>
      </c>
      <c r="B6" s="20" t="s">
        <v>71</v>
      </c>
      <c r="C6" s="21" t="s">
        <v>72</v>
      </c>
      <c r="D6" s="22">
        <v>40299</v>
      </c>
      <c r="E6" s="22">
        <v>40301</v>
      </c>
      <c r="F6" s="23">
        <v>33844</v>
      </c>
      <c r="G6" s="24">
        <v>523204</v>
      </c>
      <c r="H6" s="24"/>
      <c r="I6" s="25"/>
      <c r="J6" s="24"/>
      <c r="K6" s="24"/>
      <c r="L6" s="24"/>
      <c r="M6" s="26">
        <v>523204</v>
      </c>
      <c r="N6" s="27">
        <f>SUM(G6:I6)</f>
        <v>523204</v>
      </c>
    </row>
    <row r="7" spans="1:14" ht="13.5" customHeight="1">
      <c r="A7" s="19" t="s">
        <v>47</v>
      </c>
      <c r="B7" s="21" t="s">
        <v>48</v>
      </c>
      <c r="C7" s="21" t="s">
        <v>28</v>
      </c>
      <c r="D7" s="22">
        <v>40300</v>
      </c>
      <c r="E7" s="22">
        <v>40301</v>
      </c>
      <c r="F7" s="23">
        <v>33845</v>
      </c>
      <c r="G7" s="24">
        <v>34000</v>
      </c>
      <c r="H7" s="24"/>
      <c r="I7" s="25"/>
      <c r="J7" s="24">
        <v>34000</v>
      </c>
      <c r="K7" s="24"/>
      <c r="L7" s="24"/>
      <c r="M7" s="28"/>
      <c r="N7" s="27">
        <f>SUM(G7:I7)</f>
        <v>34000</v>
      </c>
    </row>
    <row r="8" spans="1:14" ht="15.75">
      <c r="A8" s="19" t="s">
        <v>73</v>
      </c>
      <c r="B8" s="21" t="s">
        <v>74</v>
      </c>
      <c r="C8" s="21" t="s">
        <v>75</v>
      </c>
      <c r="D8" s="22">
        <v>40285</v>
      </c>
      <c r="E8" s="22">
        <v>40287</v>
      </c>
      <c r="F8" s="23">
        <v>33846</v>
      </c>
      <c r="G8" s="24">
        <v>57904</v>
      </c>
      <c r="H8" s="24"/>
      <c r="I8" s="25"/>
      <c r="J8" s="24"/>
      <c r="K8" s="24"/>
      <c r="L8" s="24">
        <v>57904</v>
      </c>
      <c r="M8" s="26"/>
      <c r="N8" s="27">
        <f>SUM(G8:I8)</f>
        <v>57904</v>
      </c>
    </row>
    <row r="9" spans="1:14" ht="15.75">
      <c r="A9" s="19" t="s">
        <v>77</v>
      </c>
      <c r="B9" s="29" t="s">
        <v>78</v>
      </c>
      <c r="C9" s="29" t="s">
        <v>79</v>
      </c>
      <c r="D9" s="30">
        <v>40296</v>
      </c>
      <c r="E9" s="30">
        <v>40297</v>
      </c>
      <c r="F9" s="23">
        <v>33848</v>
      </c>
      <c r="G9" s="24">
        <v>28952</v>
      </c>
      <c r="H9" s="24"/>
      <c r="I9" s="25"/>
      <c r="J9" s="24"/>
      <c r="K9" s="24"/>
      <c r="L9" s="24">
        <v>28952</v>
      </c>
      <c r="M9" s="26"/>
      <c r="N9" s="27">
        <f t="shared" ref="N9:N31" si="0">SUM(G9+I9)</f>
        <v>28952</v>
      </c>
    </row>
    <row r="10" spans="1:14" ht="15.75">
      <c r="A10" s="19" t="s">
        <v>45</v>
      </c>
      <c r="B10" s="31" t="s">
        <v>80</v>
      </c>
      <c r="C10" s="87" t="s">
        <v>81</v>
      </c>
      <c r="D10" s="22">
        <v>40296</v>
      </c>
      <c r="E10" s="22">
        <v>40298</v>
      </c>
      <c r="F10" s="23">
        <v>33849</v>
      </c>
      <c r="G10" s="24">
        <v>63787</v>
      </c>
      <c r="H10" s="24"/>
      <c r="I10" s="25"/>
      <c r="J10" s="24"/>
      <c r="K10" s="24"/>
      <c r="L10" s="24">
        <v>63787</v>
      </c>
      <c r="M10" s="26"/>
      <c r="N10" s="27">
        <f t="shared" si="0"/>
        <v>63787</v>
      </c>
    </row>
    <row r="11" spans="1:14" ht="15.75">
      <c r="A11" s="19"/>
      <c r="B11" s="31" t="s">
        <v>82</v>
      </c>
      <c r="C11" s="21" t="s">
        <v>83</v>
      </c>
      <c r="D11" s="22">
        <v>40270</v>
      </c>
      <c r="E11" s="22">
        <v>40272</v>
      </c>
      <c r="F11" s="23">
        <v>33850</v>
      </c>
      <c r="G11" s="24">
        <v>897512</v>
      </c>
      <c r="H11" s="24"/>
      <c r="I11" s="25"/>
      <c r="J11" s="24"/>
      <c r="K11" s="24"/>
      <c r="L11" s="24">
        <v>897512</v>
      </c>
      <c r="M11" s="26"/>
      <c r="N11" s="27">
        <f t="shared" si="0"/>
        <v>897512</v>
      </c>
    </row>
    <row r="12" spans="1:14" ht="15.75">
      <c r="A12" s="19" t="s">
        <v>84</v>
      </c>
      <c r="B12" s="32" t="s">
        <v>85</v>
      </c>
      <c r="C12" s="21" t="s">
        <v>86</v>
      </c>
      <c r="D12" s="22">
        <v>40284</v>
      </c>
      <c r="E12" s="22">
        <v>40286</v>
      </c>
      <c r="F12" s="23">
        <v>33851</v>
      </c>
      <c r="G12" s="24">
        <v>115808</v>
      </c>
      <c r="H12" s="24"/>
      <c r="I12" s="25"/>
      <c r="J12" s="24"/>
      <c r="K12" s="24"/>
      <c r="L12" s="24">
        <v>115808</v>
      </c>
      <c r="M12" s="26"/>
      <c r="N12" s="27">
        <f t="shared" si="0"/>
        <v>115808</v>
      </c>
    </row>
    <row r="13" spans="1:14" ht="15.75">
      <c r="A13" s="19" t="s">
        <v>87</v>
      </c>
      <c r="B13" s="32" t="s">
        <v>88</v>
      </c>
      <c r="C13" s="21" t="s">
        <v>86</v>
      </c>
      <c r="D13" s="22">
        <v>40288</v>
      </c>
      <c r="E13" s="22">
        <v>40289</v>
      </c>
      <c r="F13" s="23">
        <v>33852</v>
      </c>
      <c r="G13" s="24">
        <v>23782</v>
      </c>
      <c r="H13" s="24"/>
      <c r="I13" s="25"/>
      <c r="J13" s="24"/>
      <c r="K13" s="24"/>
      <c r="L13" s="24">
        <v>23782</v>
      </c>
      <c r="M13" s="26"/>
      <c r="N13" s="27">
        <f t="shared" si="0"/>
        <v>23782</v>
      </c>
    </row>
    <row r="14" spans="1:14" ht="15.75">
      <c r="A14" s="19"/>
      <c r="B14" s="32" t="s">
        <v>89</v>
      </c>
      <c r="C14" s="21" t="s">
        <v>86</v>
      </c>
      <c r="D14" s="22">
        <v>40290</v>
      </c>
      <c r="E14" s="22">
        <v>40292</v>
      </c>
      <c r="F14" s="23">
        <v>33853</v>
      </c>
      <c r="G14" s="24">
        <v>57904</v>
      </c>
      <c r="H14" s="24"/>
      <c r="I14" s="25"/>
      <c r="J14" s="24"/>
      <c r="K14" s="24"/>
      <c r="L14" s="24">
        <v>57904</v>
      </c>
      <c r="M14" s="26"/>
      <c r="N14" s="27">
        <f t="shared" si="0"/>
        <v>57904</v>
      </c>
    </row>
    <row r="15" spans="1:14" ht="15.75">
      <c r="A15" s="19"/>
      <c r="B15" s="32" t="s">
        <v>90</v>
      </c>
      <c r="C15" s="21" t="s">
        <v>86</v>
      </c>
      <c r="D15" s="22">
        <v>40295</v>
      </c>
      <c r="E15" s="22">
        <v>40297</v>
      </c>
      <c r="F15" s="23">
        <v>33854</v>
      </c>
      <c r="G15" s="24">
        <v>363968</v>
      </c>
      <c r="H15" s="24"/>
      <c r="I15" s="25"/>
      <c r="J15" s="24"/>
      <c r="K15" s="24"/>
      <c r="L15" s="24">
        <v>363968</v>
      </c>
      <c r="M15" s="26"/>
      <c r="N15" s="27">
        <f t="shared" si="0"/>
        <v>363968</v>
      </c>
    </row>
    <row r="16" spans="1:14" ht="15.75">
      <c r="A16" s="19"/>
      <c r="B16" s="32"/>
      <c r="C16" s="21"/>
      <c r="D16" s="22"/>
      <c r="E16" s="22"/>
      <c r="F16" s="33"/>
      <c r="G16" s="34"/>
      <c r="H16" s="34"/>
      <c r="I16" s="35"/>
      <c r="J16" s="24"/>
      <c r="K16" s="24"/>
      <c r="L16" s="36"/>
      <c r="M16" s="37"/>
      <c r="N16" s="27">
        <f t="shared" si="0"/>
        <v>0</v>
      </c>
    </row>
    <row r="17" spans="1:14" ht="15.75">
      <c r="A17" s="38"/>
      <c r="B17" s="39"/>
      <c r="C17" s="33"/>
      <c r="D17" s="40"/>
      <c r="E17" s="40"/>
      <c r="F17" s="33"/>
      <c r="G17" s="34"/>
      <c r="H17" s="34"/>
      <c r="I17" s="35"/>
      <c r="J17" s="34"/>
      <c r="K17" s="34"/>
      <c r="L17" s="36"/>
      <c r="M17" s="37"/>
      <c r="N17" s="27">
        <f t="shared" si="0"/>
        <v>0</v>
      </c>
    </row>
    <row r="18" spans="1:14" ht="15.75">
      <c r="A18" s="41"/>
      <c r="B18" s="42"/>
      <c r="C18" s="43"/>
      <c r="D18" s="44"/>
      <c r="E18" s="44"/>
      <c r="F18" s="43"/>
      <c r="G18" s="45"/>
      <c r="H18" s="45"/>
      <c r="I18" s="46"/>
      <c r="J18" s="47"/>
      <c r="K18" s="45"/>
      <c r="L18" s="47"/>
      <c r="M18" s="48"/>
      <c r="N18" s="49">
        <f t="shared" si="0"/>
        <v>0</v>
      </c>
    </row>
    <row r="19" spans="1:14" ht="15.75">
      <c r="A19" s="38"/>
      <c r="B19" s="39"/>
      <c r="C19" s="33"/>
      <c r="D19" s="50"/>
      <c r="E19" s="50"/>
      <c r="F19" s="33"/>
      <c r="G19" s="34"/>
      <c r="H19" s="34"/>
      <c r="I19" s="35"/>
      <c r="J19" s="34"/>
      <c r="K19" s="34"/>
      <c r="L19" s="36"/>
      <c r="M19" s="37"/>
      <c r="N19" s="49">
        <f t="shared" si="0"/>
        <v>0</v>
      </c>
    </row>
    <row r="20" spans="1:14" ht="15.75">
      <c r="A20" s="38"/>
      <c r="B20" s="51"/>
      <c r="C20" s="33"/>
      <c r="D20" s="50"/>
      <c r="E20" s="50"/>
      <c r="F20" s="33"/>
      <c r="G20" s="36"/>
      <c r="H20" s="36"/>
      <c r="I20" s="35"/>
      <c r="J20" s="34"/>
      <c r="K20" s="36"/>
      <c r="L20" s="36"/>
      <c r="M20" s="37"/>
      <c r="N20" s="49">
        <f t="shared" si="0"/>
        <v>0</v>
      </c>
    </row>
    <row r="21" spans="1:14" ht="15.75">
      <c r="A21" s="38"/>
      <c r="B21" s="51"/>
      <c r="C21" s="33"/>
      <c r="D21" s="50"/>
      <c r="E21" s="50"/>
      <c r="F21" s="33"/>
      <c r="G21" s="34"/>
      <c r="H21" s="34"/>
      <c r="I21" s="35"/>
      <c r="J21" s="52"/>
      <c r="K21" s="34"/>
      <c r="L21" s="34"/>
      <c r="M21" s="37"/>
      <c r="N21" s="49">
        <f t="shared" si="0"/>
        <v>0</v>
      </c>
    </row>
    <row r="22" spans="1:14" ht="15.75">
      <c r="A22" s="38"/>
      <c r="B22" s="53"/>
      <c r="C22" s="33"/>
      <c r="D22" s="50"/>
      <c r="E22" s="50"/>
      <c r="F22" s="33"/>
      <c r="G22" s="36"/>
      <c r="H22" s="36"/>
      <c r="I22" s="35"/>
      <c r="J22" s="34"/>
      <c r="K22" s="34"/>
      <c r="L22" s="36"/>
      <c r="M22" s="37"/>
      <c r="N22" s="49">
        <f t="shared" si="0"/>
        <v>0</v>
      </c>
    </row>
    <row r="23" spans="1:14" ht="15.75">
      <c r="A23" s="38"/>
      <c r="B23" s="51"/>
      <c r="C23" s="33"/>
      <c r="D23" s="50"/>
      <c r="E23" s="50"/>
      <c r="F23" s="33"/>
      <c r="G23" s="34"/>
      <c r="H23" s="34"/>
      <c r="I23" s="35"/>
      <c r="J23" s="34"/>
      <c r="K23" s="34"/>
      <c r="L23" s="34"/>
      <c r="M23" s="37"/>
      <c r="N23" s="49">
        <f t="shared" si="0"/>
        <v>0</v>
      </c>
    </row>
    <row r="24" spans="1:14" ht="15.75">
      <c r="A24" s="38"/>
      <c r="B24" s="51"/>
      <c r="C24" s="33"/>
      <c r="D24" s="50"/>
      <c r="E24" s="50"/>
      <c r="F24" s="33"/>
      <c r="G24" s="34"/>
      <c r="H24" s="34"/>
      <c r="I24" s="35"/>
      <c r="J24" s="34"/>
      <c r="K24" s="34"/>
      <c r="L24" s="36"/>
      <c r="M24" s="37"/>
      <c r="N24" s="49">
        <f t="shared" si="0"/>
        <v>0</v>
      </c>
    </row>
    <row r="25" spans="1:14" ht="15.75">
      <c r="A25" s="38"/>
      <c r="B25" s="54"/>
      <c r="C25" s="33"/>
      <c r="D25" s="50"/>
      <c r="E25" s="50"/>
      <c r="F25" s="33"/>
      <c r="G25" s="34"/>
      <c r="H25" s="34"/>
      <c r="I25" s="52"/>
      <c r="J25" s="52"/>
      <c r="K25" s="34"/>
      <c r="L25" s="36"/>
      <c r="M25" s="37"/>
      <c r="N25" s="49">
        <f t="shared" si="0"/>
        <v>0</v>
      </c>
    </row>
    <row r="26" spans="1:14" ht="15.75">
      <c r="A26" s="38"/>
      <c r="B26" s="55"/>
      <c r="C26" s="52"/>
      <c r="D26" s="50"/>
      <c r="E26" s="50"/>
      <c r="F26" s="56"/>
      <c r="G26" s="34"/>
      <c r="H26" s="34"/>
      <c r="I26" s="52"/>
      <c r="J26" s="52"/>
      <c r="K26" s="34"/>
      <c r="L26" s="36"/>
      <c r="M26" s="37"/>
      <c r="N26" s="49">
        <f t="shared" si="0"/>
        <v>0</v>
      </c>
    </row>
    <row r="27" spans="1:14" ht="15.75">
      <c r="A27" s="19"/>
      <c r="B27" s="57"/>
      <c r="C27" s="23"/>
      <c r="D27" s="58"/>
      <c r="E27" s="58"/>
      <c r="F27" s="59"/>
      <c r="G27" s="24"/>
      <c r="H27" s="24"/>
      <c r="I27" s="60"/>
      <c r="J27" s="60"/>
      <c r="K27" s="20"/>
      <c r="L27" s="28"/>
      <c r="M27" s="26"/>
      <c r="N27" s="49">
        <f t="shared" si="0"/>
        <v>0</v>
      </c>
    </row>
    <row r="28" spans="1:14" ht="15.75">
      <c r="A28" s="19"/>
      <c r="B28" s="57"/>
      <c r="C28" s="23"/>
      <c r="D28" s="58"/>
      <c r="E28" s="58"/>
      <c r="F28" s="59"/>
      <c r="G28" s="24"/>
      <c r="H28" s="24"/>
      <c r="I28" s="60"/>
      <c r="J28" s="60"/>
      <c r="K28" s="24"/>
      <c r="L28" s="28"/>
      <c r="M28" s="26"/>
      <c r="N28" s="49">
        <f t="shared" si="0"/>
        <v>0</v>
      </c>
    </row>
    <row r="29" spans="1:14" ht="15.75">
      <c r="A29" s="61"/>
      <c r="B29" s="62"/>
      <c r="C29" s="23"/>
      <c r="D29" s="58"/>
      <c r="E29" s="58"/>
      <c r="F29" s="59"/>
      <c r="G29" s="24"/>
      <c r="H29" s="24"/>
      <c r="I29" s="60"/>
      <c r="J29" s="60"/>
      <c r="K29" s="24"/>
      <c r="L29" s="28"/>
      <c r="M29" s="26"/>
      <c r="N29" s="49">
        <f t="shared" si="0"/>
        <v>0</v>
      </c>
    </row>
    <row r="30" spans="1:14" ht="15.75">
      <c r="A30" s="61"/>
      <c r="B30" s="57"/>
      <c r="C30" s="23"/>
      <c r="D30" s="58"/>
      <c r="E30" s="58"/>
      <c r="F30" s="59"/>
      <c r="G30" s="24"/>
      <c r="H30" s="24"/>
      <c r="I30" s="60"/>
      <c r="J30" s="60"/>
      <c r="K30" s="24"/>
      <c r="L30" s="28"/>
      <c r="M30" s="26"/>
      <c r="N30" s="49">
        <f t="shared" si="0"/>
        <v>0</v>
      </c>
    </row>
    <row r="31" spans="1:14" ht="15.75">
      <c r="A31" s="61"/>
      <c r="B31" s="57"/>
      <c r="C31" s="23"/>
      <c r="D31" s="58"/>
      <c r="E31" s="58"/>
      <c r="F31" s="59"/>
      <c r="G31" s="24"/>
      <c r="H31" s="24"/>
      <c r="I31" s="20"/>
      <c r="J31" s="20"/>
      <c r="K31" s="60"/>
      <c r="L31" s="28"/>
      <c r="M31" s="26"/>
      <c r="N31" s="49">
        <f t="shared" si="0"/>
        <v>0</v>
      </c>
    </row>
    <row r="32" spans="1:14" ht="16.5" thickBot="1">
      <c r="A32" s="61"/>
      <c r="B32" s="57"/>
      <c r="C32" s="23"/>
      <c r="D32" s="63"/>
      <c r="E32" s="63"/>
      <c r="F32" s="59"/>
      <c r="G32" s="20"/>
      <c r="H32" s="20"/>
      <c r="I32" s="20"/>
      <c r="J32" s="64"/>
      <c r="K32" s="60"/>
      <c r="L32" s="28"/>
      <c r="M32" s="26"/>
      <c r="N32" s="65">
        <f>SUM(N6:N31)</f>
        <v>2166821</v>
      </c>
    </row>
    <row r="33" spans="1:14" ht="16.5" thickBot="1">
      <c r="A33" s="66" t="s">
        <v>8</v>
      </c>
      <c r="B33" s="67"/>
      <c r="C33" s="68"/>
      <c r="D33" s="69"/>
      <c r="E33" s="69"/>
      <c r="F33" s="69"/>
      <c r="G33" s="70">
        <f>SUM(G6:G32)</f>
        <v>2166821</v>
      </c>
      <c r="H33" s="70">
        <f>SUM(H6:H32)</f>
        <v>0</v>
      </c>
      <c r="I33" s="71">
        <f>SUM(I6:I31)</f>
        <v>0</v>
      </c>
      <c r="J33" s="72">
        <f>SUM(J6:J31)</f>
        <v>34000</v>
      </c>
      <c r="K33" s="73">
        <f>SUM(K6:K31)</f>
        <v>0</v>
      </c>
      <c r="L33" s="26">
        <f>SUM(L6:L32)</f>
        <v>1609617</v>
      </c>
      <c r="M33" s="26">
        <f>SUM(M6:M32)</f>
        <v>523204</v>
      </c>
      <c r="N33" s="65">
        <f>SUM(J33:M33)</f>
        <v>2166821</v>
      </c>
    </row>
    <row r="34" spans="1:14" ht="15.75">
      <c r="A34" s="1"/>
      <c r="B34" s="1"/>
      <c r="C34" s="1"/>
      <c r="D34" s="58"/>
      <c r="E34" s="1"/>
      <c r="F34" s="1"/>
      <c r="G34" s="1"/>
      <c r="H34" s="8" t="s">
        <v>7</v>
      </c>
      <c r="I34" s="74"/>
      <c r="J34" s="75"/>
      <c r="K34" s="76"/>
      <c r="L34" s="69"/>
      <c r="M34" s="69"/>
      <c r="N34" s="1"/>
    </row>
    <row r="35" spans="1:14" ht="15.75">
      <c r="A35" s="66" t="s">
        <v>6</v>
      </c>
      <c r="B35" s="66"/>
      <c r="C35" s="1"/>
      <c r="D35" s="58"/>
      <c r="E35" s="77" t="s">
        <v>5</v>
      </c>
      <c r="F35" s="77"/>
      <c r="G35" s="1" t="s">
        <v>4</v>
      </c>
      <c r="H35" s="78" t="s">
        <v>76</v>
      </c>
      <c r="I35" s="1"/>
      <c r="J35" s="69"/>
      <c r="K35" s="20"/>
      <c r="L35" s="79"/>
      <c r="M35" s="79"/>
      <c r="N35" s="1"/>
    </row>
    <row r="36" spans="1:14" ht="15.75">
      <c r="A36" s="66" t="s">
        <v>3</v>
      </c>
      <c r="B36" s="80"/>
      <c r="C36" s="81"/>
      <c r="D36" s="1"/>
      <c r="E36" s="353">
        <v>517</v>
      </c>
      <c r="F36" s="353"/>
      <c r="G36" s="1"/>
      <c r="H36" s="78"/>
      <c r="I36" s="26"/>
      <c r="J36" s="79"/>
      <c r="K36" s="79"/>
      <c r="L36" s="79"/>
      <c r="M36" s="79"/>
      <c r="N36" s="82"/>
    </row>
    <row r="37" spans="1:14" ht="15.75">
      <c r="A37" s="66" t="s">
        <v>2</v>
      </c>
      <c r="B37" s="1"/>
      <c r="C37" s="83"/>
      <c r="D37" s="1"/>
      <c r="E37" s="1"/>
      <c r="F37" s="1"/>
      <c r="G37" s="1"/>
      <c r="H37" s="77"/>
      <c r="I37" s="26"/>
      <c r="J37" s="79"/>
      <c r="K37" s="79"/>
      <c r="L37" s="79"/>
      <c r="M37" s="79"/>
      <c r="N37" s="82"/>
    </row>
    <row r="38" spans="1:14">
      <c r="A38" s="1"/>
      <c r="B38" s="1"/>
      <c r="C38" s="70">
        <f>C37*E36</f>
        <v>0</v>
      </c>
      <c r="D38" s="1"/>
      <c r="E38" s="1"/>
      <c r="F38" s="1"/>
      <c r="G38" s="1"/>
      <c r="H38" s="79"/>
      <c r="I38" s="79"/>
      <c r="J38" s="79"/>
      <c r="K38" s="1"/>
      <c r="L38" s="79"/>
      <c r="M38" s="79"/>
      <c r="N38" s="82"/>
    </row>
    <row r="39" spans="1:14" ht="16.5" thickBot="1">
      <c r="A39" s="66" t="s">
        <v>1</v>
      </c>
      <c r="B39" s="1"/>
      <c r="C39" s="84">
        <v>34000</v>
      </c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4" ht="15.75" thickBot="1">
      <c r="A40" s="354" t="s">
        <v>0</v>
      </c>
      <c r="B40" s="355"/>
      <c r="C40" s="85">
        <f>SUM(C38+C39)</f>
        <v>34000</v>
      </c>
      <c r="D40" s="86"/>
      <c r="E40" s="1"/>
      <c r="F40" s="1"/>
      <c r="G40" s="1"/>
      <c r="H40" s="1"/>
      <c r="I40" s="1"/>
      <c r="J40" s="1"/>
      <c r="K40" s="1"/>
      <c r="L40" s="1"/>
      <c r="M40" s="1"/>
      <c r="N40" s="58"/>
    </row>
  </sheetData>
  <mergeCells count="5">
    <mergeCell ref="D3:E3"/>
    <mergeCell ref="K3:M3"/>
    <mergeCell ref="H4:I4"/>
    <mergeCell ref="E36:F36"/>
    <mergeCell ref="A40:B40"/>
  </mergeCells>
  <pageMargins left="0.21" right="0.21" top="0.74803149606299213" bottom="0.74803149606299213" header="0.31496062992125984" footer="0.31496062992125984"/>
  <pageSetup paperSize="9" scale="80" orientation="landscape" horizontalDpi="200" verticalDpi="200" r:id="rId1"/>
</worksheet>
</file>

<file path=xl/worksheets/sheet5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40"/>
  <sheetViews>
    <sheetView zoomScale="86" zoomScaleNormal="86" workbookViewId="0">
      <selection activeCell="K55" sqref="K55"/>
    </sheetView>
  </sheetViews>
  <sheetFormatPr baseColWidth="10" defaultRowHeight="15"/>
  <cols>
    <col min="1" max="1" width="5.5703125" customWidth="1"/>
    <col min="2" max="2" width="15.85546875" customWidth="1"/>
    <col min="3" max="3" width="19.7109375" customWidth="1"/>
  </cols>
  <sheetData>
    <row r="1" spans="1:14" ht="16.5" thickBot="1">
      <c r="A1" s="1"/>
      <c r="B1" s="2"/>
      <c r="C1" s="3" t="s">
        <v>25</v>
      </c>
      <c r="D1" s="4"/>
      <c r="E1" s="5"/>
      <c r="F1" s="6"/>
      <c r="G1" s="1"/>
      <c r="H1" s="1"/>
      <c r="I1" s="1"/>
      <c r="J1" s="7" t="s">
        <v>24</v>
      </c>
      <c r="K1" s="8"/>
      <c r="L1" s="1"/>
      <c r="M1" s="1"/>
      <c r="N1" s="1"/>
    </row>
    <row r="2" spans="1:14" ht="16.5" thickBot="1">
      <c r="A2" s="1"/>
      <c r="B2" s="9"/>
      <c r="C2" s="10"/>
      <c r="D2" s="10"/>
      <c r="E2" s="10"/>
      <c r="F2" s="1"/>
      <c r="G2" s="1"/>
      <c r="H2" s="1"/>
      <c r="I2" s="11"/>
      <c r="J2" s="1"/>
      <c r="K2" s="9"/>
      <c r="L2" s="9"/>
      <c r="M2" s="9"/>
      <c r="N2" s="9"/>
    </row>
    <row r="3" spans="1:14" ht="16.5" thickBot="1">
      <c r="A3" s="12" t="s">
        <v>23</v>
      </c>
      <c r="B3" s="13"/>
      <c r="C3" s="5"/>
      <c r="D3" s="347" t="s">
        <v>69</v>
      </c>
      <c r="E3" s="348"/>
      <c r="F3" s="14"/>
      <c r="G3" s="1"/>
      <c r="H3" s="1"/>
      <c r="I3" s="1"/>
      <c r="J3" s="12"/>
      <c r="K3" s="377">
        <v>40300</v>
      </c>
      <c r="L3" s="378"/>
      <c r="M3" s="379"/>
      <c r="N3" s="15" t="s">
        <v>27</v>
      </c>
    </row>
    <row r="4" spans="1:14" ht="15.75">
      <c r="A4" s="1"/>
      <c r="B4" s="16"/>
      <c r="C4" s="16"/>
      <c r="D4" s="16"/>
      <c r="E4" s="16"/>
      <c r="F4" s="1"/>
      <c r="G4" s="1"/>
      <c r="H4" s="352" t="s">
        <v>22</v>
      </c>
      <c r="I4" s="352"/>
      <c r="J4" s="1"/>
      <c r="K4" s="16"/>
      <c r="L4" s="16"/>
      <c r="M4" s="17"/>
      <c r="N4" s="16"/>
    </row>
    <row r="5" spans="1:14" ht="15.75">
      <c r="A5" s="18" t="s">
        <v>21</v>
      </c>
      <c r="B5" s="18" t="s">
        <v>20</v>
      </c>
      <c r="C5" s="18" t="s">
        <v>19</v>
      </c>
      <c r="D5" s="18" t="s">
        <v>18</v>
      </c>
      <c r="E5" s="18" t="s">
        <v>17</v>
      </c>
      <c r="F5" s="18" t="s">
        <v>16</v>
      </c>
      <c r="G5" s="18" t="s">
        <v>15</v>
      </c>
      <c r="H5" s="18" t="s">
        <v>14</v>
      </c>
      <c r="I5" s="18" t="s">
        <v>13</v>
      </c>
      <c r="J5" s="18" t="s">
        <v>12</v>
      </c>
      <c r="K5" s="18" t="s">
        <v>11</v>
      </c>
      <c r="L5" s="18" t="s">
        <v>10</v>
      </c>
      <c r="M5" s="18" t="s">
        <v>9</v>
      </c>
      <c r="N5" s="18" t="s">
        <v>0</v>
      </c>
    </row>
    <row r="6" spans="1:14" ht="15.75">
      <c r="A6" s="19" t="s">
        <v>64</v>
      </c>
      <c r="B6" s="20" t="s">
        <v>68</v>
      </c>
      <c r="C6" s="21"/>
      <c r="D6" s="22"/>
      <c r="E6" s="22"/>
      <c r="F6" s="23">
        <v>33843</v>
      </c>
      <c r="G6" s="24">
        <v>193875</v>
      </c>
      <c r="H6" s="24"/>
      <c r="I6" s="25"/>
      <c r="J6" s="24">
        <v>64625</v>
      </c>
      <c r="K6" s="24">
        <v>129250</v>
      </c>
      <c r="L6" s="24"/>
      <c r="M6" s="26"/>
      <c r="N6" s="27">
        <f>SUM(G6:I6)</f>
        <v>193875</v>
      </c>
    </row>
    <row r="7" spans="1:14" ht="13.5" customHeight="1">
      <c r="A7" s="19"/>
      <c r="B7" s="21"/>
      <c r="C7" s="21"/>
      <c r="D7" s="22"/>
      <c r="E7" s="22"/>
      <c r="F7" s="23"/>
      <c r="G7" s="24"/>
      <c r="H7" s="24"/>
      <c r="I7" s="25"/>
      <c r="J7" s="24"/>
      <c r="K7" s="24"/>
      <c r="L7" s="24"/>
      <c r="M7" s="28"/>
      <c r="N7" s="27">
        <f>SUM(G7:I7)</f>
        <v>0</v>
      </c>
    </row>
    <row r="8" spans="1:14" ht="15.75">
      <c r="A8" s="19"/>
      <c r="B8" s="21"/>
      <c r="C8" s="21"/>
      <c r="D8" s="22"/>
      <c r="E8" s="22"/>
      <c r="F8" s="23"/>
      <c r="G8" s="24"/>
      <c r="H8" s="24"/>
      <c r="I8" s="25"/>
      <c r="J8" s="24"/>
      <c r="K8" s="24"/>
      <c r="L8" s="24"/>
      <c r="M8" s="26"/>
      <c r="N8" s="27">
        <f>SUM(G8:I8)</f>
        <v>0</v>
      </c>
    </row>
    <row r="9" spans="1:14" ht="15.75">
      <c r="A9" s="19"/>
      <c r="B9" s="29"/>
      <c r="C9" s="29"/>
      <c r="D9" s="30"/>
      <c r="E9" s="30"/>
      <c r="F9" s="23"/>
      <c r="G9" s="24"/>
      <c r="H9" s="24"/>
      <c r="I9" s="25"/>
      <c r="J9" s="24"/>
      <c r="K9" s="24"/>
      <c r="L9" s="24"/>
      <c r="M9" s="26"/>
      <c r="N9" s="27">
        <f t="shared" ref="N9:N31" si="0">SUM(G9+I9)</f>
        <v>0</v>
      </c>
    </row>
    <row r="10" spans="1:14" ht="15.75">
      <c r="A10" s="19"/>
      <c r="B10" s="31"/>
      <c r="C10" s="87"/>
      <c r="D10" s="22"/>
      <c r="E10" s="22"/>
      <c r="F10" s="23"/>
      <c r="G10" s="24"/>
      <c r="H10" s="24"/>
      <c r="I10" s="25"/>
      <c r="J10" s="24"/>
      <c r="K10" s="24"/>
      <c r="L10" s="24"/>
      <c r="M10" s="26"/>
      <c r="N10" s="27">
        <f t="shared" si="0"/>
        <v>0</v>
      </c>
    </row>
    <row r="11" spans="1:14" ht="15.75">
      <c r="A11" s="19"/>
      <c r="B11" s="31"/>
      <c r="C11" s="21"/>
      <c r="D11" s="22"/>
      <c r="E11" s="22"/>
      <c r="F11" s="23"/>
      <c r="G11" s="24"/>
      <c r="H11" s="24"/>
      <c r="I11" s="25"/>
      <c r="J11" s="24"/>
      <c r="K11" s="24"/>
      <c r="L11" s="24"/>
      <c r="M11" s="26"/>
      <c r="N11" s="27">
        <f t="shared" si="0"/>
        <v>0</v>
      </c>
    </row>
    <row r="12" spans="1:14" ht="15.75">
      <c r="A12" s="19"/>
      <c r="B12" s="32"/>
      <c r="C12" s="21"/>
      <c r="D12" s="22"/>
      <c r="E12" s="22"/>
      <c r="F12" s="23"/>
      <c r="G12" s="24"/>
      <c r="H12" s="24"/>
      <c r="I12" s="25"/>
      <c r="J12" s="24"/>
      <c r="K12" s="24"/>
      <c r="L12" s="24"/>
      <c r="M12" s="26"/>
      <c r="N12" s="27">
        <f t="shared" si="0"/>
        <v>0</v>
      </c>
    </row>
    <row r="13" spans="1:14" ht="15.75">
      <c r="A13" s="19"/>
      <c r="B13" s="32"/>
      <c r="C13" s="21"/>
      <c r="D13" s="22"/>
      <c r="E13" s="22"/>
      <c r="F13" s="23"/>
      <c r="G13" s="24"/>
      <c r="H13" s="24"/>
      <c r="I13" s="25"/>
      <c r="J13" s="24"/>
      <c r="K13" s="24"/>
      <c r="L13" s="24"/>
      <c r="M13" s="26"/>
      <c r="N13" s="27">
        <f t="shared" si="0"/>
        <v>0</v>
      </c>
    </row>
    <row r="14" spans="1:14" ht="15.75">
      <c r="A14" s="19"/>
      <c r="B14" s="32"/>
      <c r="C14" s="21"/>
      <c r="D14" s="22"/>
      <c r="E14" s="22"/>
      <c r="F14" s="23"/>
      <c r="G14" s="24"/>
      <c r="H14" s="24"/>
      <c r="I14" s="25"/>
      <c r="J14" s="24"/>
      <c r="K14" s="24"/>
      <c r="L14" s="24"/>
      <c r="M14" s="26"/>
      <c r="N14" s="27">
        <f t="shared" si="0"/>
        <v>0</v>
      </c>
    </row>
    <row r="15" spans="1:14" ht="15.75">
      <c r="A15" s="19"/>
      <c r="B15" s="32"/>
      <c r="C15" s="21"/>
      <c r="D15" s="22"/>
      <c r="E15" s="22"/>
      <c r="F15" s="23"/>
      <c r="G15" s="24"/>
      <c r="H15" s="24"/>
      <c r="I15" s="25"/>
      <c r="J15" s="24"/>
      <c r="K15" s="24"/>
      <c r="L15" s="24"/>
      <c r="M15" s="26"/>
      <c r="N15" s="27">
        <f t="shared" si="0"/>
        <v>0</v>
      </c>
    </row>
    <row r="16" spans="1:14" ht="15.75">
      <c r="A16" s="19"/>
      <c r="B16" s="32"/>
      <c r="C16" s="21"/>
      <c r="D16" s="22"/>
      <c r="E16" s="22"/>
      <c r="F16" s="33"/>
      <c r="G16" s="34"/>
      <c r="H16" s="34"/>
      <c r="I16" s="35"/>
      <c r="J16" s="24"/>
      <c r="K16" s="24"/>
      <c r="L16" s="36"/>
      <c r="M16" s="37"/>
      <c r="N16" s="27">
        <f t="shared" si="0"/>
        <v>0</v>
      </c>
    </row>
    <row r="17" spans="1:14" ht="15.75">
      <c r="A17" s="38"/>
      <c r="B17" s="39"/>
      <c r="C17" s="33"/>
      <c r="D17" s="40"/>
      <c r="E17" s="40"/>
      <c r="F17" s="33"/>
      <c r="G17" s="34"/>
      <c r="H17" s="34"/>
      <c r="I17" s="35"/>
      <c r="J17" s="34"/>
      <c r="K17" s="34"/>
      <c r="L17" s="36"/>
      <c r="M17" s="37"/>
      <c r="N17" s="27">
        <f t="shared" si="0"/>
        <v>0</v>
      </c>
    </row>
    <row r="18" spans="1:14" ht="15.75">
      <c r="A18" s="41"/>
      <c r="B18" s="42"/>
      <c r="C18" s="43"/>
      <c r="D18" s="44"/>
      <c r="E18" s="44"/>
      <c r="F18" s="43"/>
      <c r="G18" s="45"/>
      <c r="H18" s="45"/>
      <c r="I18" s="46"/>
      <c r="J18" s="47"/>
      <c r="K18" s="45"/>
      <c r="L18" s="47"/>
      <c r="M18" s="48"/>
      <c r="N18" s="49">
        <f t="shared" si="0"/>
        <v>0</v>
      </c>
    </row>
    <row r="19" spans="1:14" ht="15.75">
      <c r="A19" s="38"/>
      <c r="B19" s="39"/>
      <c r="C19" s="33"/>
      <c r="D19" s="50"/>
      <c r="E19" s="50"/>
      <c r="F19" s="33"/>
      <c r="G19" s="34"/>
      <c r="H19" s="34"/>
      <c r="I19" s="35"/>
      <c r="J19" s="34"/>
      <c r="K19" s="34"/>
      <c r="L19" s="36"/>
      <c r="M19" s="37"/>
      <c r="N19" s="49">
        <f t="shared" si="0"/>
        <v>0</v>
      </c>
    </row>
    <row r="20" spans="1:14" ht="15.75">
      <c r="A20" s="38"/>
      <c r="B20" s="51"/>
      <c r="C20" s="33"/>
      <c r="D20" s="50"/>
      <c r="E20" s="50"/>
      <c r="F20" s="33"/>
      <c r="G20" s="36"/>
      <c r="H20" s="36"/>
      <c r="I20" s="35"/>
      <c r="J20" s="34"/>
      <c r="K20" s="36"/>
      <c r="L20" s="36"/>
      <c r="M20" s="37"/>
      <c r="N20" s="49">
        <f t="shared" si="0"/>
        <v>0</v>
      </c>
    </row>
    <row r="21" spans="1:14" ht="15.75">
      <c r="A21" s="38"/>
      <c r="B21" s="51"/>
      <c r="C21" s="33"/>
      <c r="D21" s="50"/>
      <c r="E21" s="50"/>
      <c r="F21" s="33"/>
      <c r="G21" s="34"/>
      <c r="H21" s="34"/>
      <c r="I21" s="35"/>
      <c r="J21" s="52"/>
      <c r="K21" s="34"/>
      <c r="L21" s="34"/>
      <c r="M21" s="37"/>
      <c r="N21" s="49">
        <f t="shared" si="0"/>
        <v>0</v>
      </c>
    </row>
    <row r="22" spans="1:14" ht="15.75">
      <c r="A22" s="38"/>
      <c r="B22" s="53"/>
      <c r="C22" s="33"/>
      <c r="D22" s="50"/>
      <c r="E22" s="50"/>
      <c r="F22" s="33"/>
      <c r="G22" s="36"/>
      <c r="H22" s="36"/>
      <c r="I22" s="35"/>
      <c r="J22" s="34"/>
      <c r="K22" s="34"/>
      <c r="L22" s="36"/>
      <c r="M22" s="37"/>
      <c r="N22" s="49">
        <f t="shared" si="0"/>
        <v>0</v>
      </c>
    </row>
    <row r="23" spans="1:14" ht="15.75">
      <c r="A23" s="38"/>
      <c r="B23" s="51"/>
      <c r="C23" s="33"/>
      <c r="D23" s="50"/>
      <c r="E23" s="50"/>
      <c r="F23" s="33"/>
      <c r="G23" s="34"/>
      <c r="H23" s="34"/>
      <c r="I23" s="35"/>
      <c r="J23" s="34"/>
      <c r="K23" s="34"/>
      <c r="L23" s="34"/>
      <c r="M23" s="37"/>
      <c r="N23" s="49">
        <f t="shared" si="0"/>
        <v>0</v>
      </c>
    </row>
    <row r="24" spans="1:14" ht="15.75">
      <c r="A24" s="38"/>
      <c r="B24" s="51"/>
      <c r="C24" s="33"/>
      <c r="D24" s="50"/>
      <c r="E24" s="50"/>
      <c r="F24" s="33"/>
      <c r="G24" s="34"/>
      <c r="H24" s="34"/>
      <c r="I24" s="35"/>
      <c r="J24" s="34"/>
      <c r="K24" s="34"/>
      <c r="L24" s="36"/>
      <c r="M24" s="37"/>
      <c r="N24" s="49">
        <f t="shared" si="0"/>
        <v>0</v>
      </c>
    </row>
    <row r="25" spans="1:14" ht="15.75">
      <c r="A25" s="38"/>
      <c r="B25" s="54"/>
      <c r="C25" s="33"/>
      <c r="D25" s="50"/>
      <c r="E25" s="50"/>
      <c r="F25" s="33"/>
      <c r="G25" s="34"/>
      <c r="H25" s="34"/>
      <c r="I25" s="52"/>
      <c r="J25" s="52"/>
      <c r="K25" s="34"/>
      <c r="L25" s="36"/>
      <c r="M25" s="37"/>
      <c r="N25" s="49">
        <f t="shared" si="0"/>
        <v>0</v>
      </c>
    </row>
    <row r="26" spans="1:14" ht="15.75">
      <c r="A26" s="38"/>
      <c r="B26" s="55"/>
      <c r="C26" s="52"/>
      <c r="D26" s="50"/>
      <c r="E26" s="50"/>
      <c r="F26" s="56"/>
      <c r="G26" s="34"/>
      <c r="H26" s="34"/>
      <c r="I26" s="52"/>
      <c r="J26" s="52"/>
      <c r="K26" s="34"/>
      <c r="L26" s="36"/>
      <c r="M26" s="37"/>
      <c r="N26" s="49">
        <f t="shared" si="0"/>
        <v>0</v>
      </c>
    </row>
    <row r="27" spans="1:14" ht="15.75">
      <c r="A27" s="19"/>
      <c r="B27" s="57"/>
      <c r="C27" s="23"/>
      <c r="D27" s="58"/>
      <c r="E27" s="58"/>
      <c r="F27" s="59"/>
      <c r="G27" s="24"/>
      <c r="H27" s="24"/>
      <c r="I27" s="60"/>
      <c r="J27" s="60"/>
      <c r="K27" s="20"/>
      <c r="L27" s="28"/>
      <c r="M27" s="26"/>
      <c r="N27" s="49">
        <f t="shared" si="0"/>
        <v>0</v>
      </c>
    </row>
    <row r="28" spans="1:14" ht="15.75">
      <c r="A28" s="19"/>
      <c r="B28" s="57"/>
      <c r="C28" s="23"/>
      <c r="D28" s="58"/>
      <c r="E28" s="58"/>
      <c r="F28" s="59"/>
      <c r="G28" s="24"/>
      <c r="H28" s="24"/>
      <c r="I28" s="60"/>
      <c r="J28" s="60"/>
      <c r="K28" s="24"/>
      <c r="L28" s="28"/>
      <c r="M28" s="26"/>
      <c r="N28" s="49">
        <f t="shared" si="0"/>
        <v>0</v>
      </c>
    </row>
    <row r="29" spans="1:14" ht="15.75">
      <c r="A29" s="61"/>
      <c r="B29" s="62"/>
      <c r="C29" s="23"/>
      <c r="D29" s="58"/>
      <c r="E29" s="58"/>
      <c r="F29" s="59"/>
      <c r="G29" s="24"/>
      <c r="H29" s="24"/>
      <c r="I29" s="60"/>
      <c r="J29" s="60"/>
      <c r="K29" s="24"/>
      <c r="L29" s="28"/>
      <c r="M29" s="26"/>
      <c r="N29" s="49">
        <f t="shared" si="0"/>
        <v>0</v>
      </c>
    </row>
    <row r="30" spans="1:14" ht="15.75">
      <c r="A30" s="61"/>
      <c r="B30" s="57"/>
      <c r="C30" s="23"/>
      <c r="D30" s="58"/>
      <c r="E30" s="58"/>
      <c r="F30" s="59"/>
      <c r="G30" s="24"/>
      <c r="H30" s="24"/>
      <c r="I30" s="60"/>
      <c r="J30" s="60"/>
      <c r="K30" s="24"/>
      <c r="L30" s="28"/>
      <c r="M30" s="26"/>
      <c r="N30" s="49">
        <f t="shared" si="0"/>
        <v>0</v>
      </c>
    </row>
    <row r="31" spans="1:14" ht="15.75">
      <c r="A31" s="61"/>
      <c r="B31" s="57"/>
      <c r="C31" s="23"/>
      <c r="D31" s="58"/>
      <c r="E31" s="58"/>
      <c r="F31" s="59"/>
      <c r="G31" s="24"/>
      <c r="H31" s="24"/>
      <c r="I31" s="20"/>
      <c r="J31" s="20"/>
      <c r="K31" s="60"/>
      <c r="L31" s="28"/>
      <c r="M31" s="26"/>
      <c r="N31" s="49">
        <f t="shared" si="0"/>
        <v>0</v>
      </c>
    </row>
    <row r="32" spans="1:14" ht="16.5" thickBot="1">
      <c r="A32" s="61"/>
      <c r="B32" s="57"/>
      <c r="C32" s="23"/>
      <c r="D32" s="63"/>
      <c r="E32" s="63"/>
      <c r="F32" s="59"/>
      <c r="G32" s="20"/>
      <c r="H32" s="20"/>
      <c r="I32" s="20"/>
      <c r="J32" s="64"/>
      <c r="K32" s="60"/>
      <c r="L32" s="28"/>
      <c r="M32" s="26"/>
      <c r="N32" s="65">
        <f>SUM(N6:N31)</f>
        <v>193875</v>
      </c>
    </row>
    <row r="33" spans="1:14" ht="16.5" thickBot="1">
      <c r="A33" s="66" t="s">
        <v>8</v>
      </c>
      <c r="B33" s="67"/>
      <c r="C33" s="68"/>
      <c r="D33" s="69"/>
      <c r="E33" s="69"/>
      <c r="F33" s="69"/>
      <c r="G33" s="70">
        <f>SUM(G6:G32)</f>
        <v>193875</v>
      </c>
      <c r="H33" s="70">
        <f>SUM(H6:H32)</f>
        <v>0</v>
      </c>
      <c r="I33" s="71">
        <f>SUM(I6:I31)</f>
        <v>0</v>
      </c>
      <c r="J33" s="72">
        <f>SUM(J6:J31)</f>
        <v>64625</v>
      </c>
      <c r="K33" s="73">
        <f>SUM(K6:K31)</f>
        <v>129250</v>
      </c>
      <c r="L33" s="26">
        <f>SUM(L6:L32)</f>
        <v>0</v>
      </c>
      <c r="M33" s="26">
        <f>SUM(M6:M32)</f>
        <v>0</v>
      </c>
      <c r="N33" s="65">
        <f>SUM(J33:M33)</f>
        <v>193875</v>
      </c>
    </row>
    <row r="34" spans="1:14" ht="15.75">
      <c r="A34" s="1"/>
      <c r="B34" s="1"/>
      <c r="C34" s="1"/>
      <c r="D34" s="58"/>
      <c r="E34" s="1"/>
      <c r="F34" s="1"/>
      <c r="G34" s="1"/>
      <c r="H34" s="8" t="s">
        <v>7</v>
      </c>
      <c r="I34" s="74"/>
      <c r="J34" s="75"/>
      <c r="K34" s="76"/>
      <c r="L34" s="69"/>
      <c r="M34" s="69"/>
      <c r="N34" s="1"/>
    </row>
    <row r="35" spans="1:14" ht="15.75">
      <c r="A35" s="66" t="s">
        <v>6</v>
      </c>
      <c r="B35" s="66"/>
      <c r="C35" s="1"/>
      <c r="D35" s="58"/>
      <c r="E35" s="77" t="s">
        <v>5</v>
      </c>
      <c r="F35" s="77"/>
      <c r="G35" s="1" t="s">
        <v>4</v>
      </c>
      <c r="H35" s="78"/>
      <c r="I35" s="1"/>
      <c r="J35" s="69"/>
      <c r="K35" s="20"/>
      <c r="L35" s="79"/>
      <c r="M35" s="79"/>
      <c r="N35" s="1"/>
    </row>
    <row r="36" spans="1:14" ht="15.75">
      <c r="A36" s="66" t="s">
        <v>3</v>
      </c>
      <c r="B36" s="80"/>
      <c r="C36" s="81"/>
      <c r="D36" s="1"/>
      <c r="E36" s="353">
        <v>517</v>
      </c>
      <c r="F36" s="353"/>
      <c r="G36" s="1"/>
      <c r="H36" s="78"/>
      <c r="I36" s="26"/>
      <c r="J36" s="79"/>
      <c r="K36" s="79"/>
      <c r="L36" s="79"/>
      <c r="M36" s="79"/>
      <c r="N36" s="82"/>
    </row>
    <row r="37" spans="1:14" ht="15.75">
      <c r="A37" s="66" t="s">
        <v>2</v>
      </c>
      <c r="B37" s="1"/>
      <c r="C37" s="83">
        <v>125</v>
      </c>
      <c r="D37" s="1"/>
      <c r="E37" s="1"/>
      <c r="F37" s="1"/>
      <c r="G37" s="1"/>
      <c r="H37" s="77"/>
      <c r="I37" s="26"/>
      <c r="J37" s="79"/>
      <c r="K37" s="79"/>
      <c r="L37" s="79"/>
      <c r="M37" s="79"/>
      <c r="N37" s="82"/>
    </row>
    <row r="38" spans="1:14">
      <c r="A38" s="1"/>
      <c r="B38" s="1"/>
      <c r="C38" s="70">
        <f>C37*E36</f>
        <v>64625</v>
      </c>
      <c r="D38" s="1"/>
      <c r="E38" s="1"/>
      <c r="F38" s="1"/>
      <c r="G38" s="1"/>
      <c r="H38" s="79"/>
      <c r="I38" s="79"/>
      <c r="J38" s="79"/>
      <c r="K38" s="1"/>
      <c r="L38" s="79"/>
      <c r="M38" s="79"/>
      <c r="N38" s="82"/>
    </row>
    <row r="39" spans="1:14" ht="16.5" thickBot="1">
      <c r="A39" s="66" t="s">
        <v>1</v>
      </c>
      <c r="B39" s="1"/>
      <c r="C39" s="84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4" ht="15.75" thickBot="1">
      <c r="A40" s="354" t="s">
        <v>0</v>
      </c>
      <c r="B40" s="355"/>
      <c r="C40" s="85">
        <f>SUM(C38+C39)</f>
        <v>64625</v>
      </c>
      <c r="D40" s="86"/>
      <c r="E40" s="1"/>
      <c r="F40" s="1"/>
      <c r="G40" s="1"/>
      <c r="H40" s="1"/>
      <c r="I40" s="1"/>
      <c r="J40" s="1"/>
      <c r="K40" s="1"/>
      <c r="L40" s="1"/>
      <c r="M40" s="1"/>
      <c r="N40" s="58"/>
    </row>
  </sheetData>
  <mergeCells count="5">
    <mergeCell ref="D3:E3"/>
    <mergeCell ref="K3:M3"/>
    <mergeCell ref="H4:I4"/>
    <mergeCell ref="E36:F36"/>
    <mergeCell ref="A40:B40"/>
  </mergeCells>
  <pageMargins left="0.21" right="0.21" top="0.74803149606299213" bottom="0.74803149606299213" header="0.31496062992125984" footer="0.31496062992125984"/>
  <pageSetup paperSize="9" scale="80" orientation="landscape" horizontalDpi="200" verticalDpi="200" r:id="rId1"/>
</worksheet>
</file>

<file path=xl/worksheets/sheet5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40"/>
  <sheetViews>
    <sheetView zoomScale="86" zoomScaleNormal="86" workbookViewId="0">
      <selection activeCell="B1" sqref="A1:N40"/>
    </sheetView>
  </sheetViews>
  <sheetFormatPr baseColWidth="10" defaultRowHeight="15"/>
  <cols>
    <col min="1" max="1" width="5.5703125" customWidth="1"/>
    <col min="2" max="2" width="15.85546875" customWidth="1"/>
    <col min="3" max="3" width="19.7109375" customWidth="1"/>
  </cols>
  <sheetData>
    <row r="1" spans="1:14" ht="16.5" thickBot="1">
      <c r="A1" s="1"/>
      <c r="B1" s="2"/>
      <c r="C1" s="3" t="s">
        <v>25</v>
      </c>
      <c r="D1" s="4"/>
      <c r="E1" s="5"/>
      <c r="F1" s="6"/>
      <c r="G1" s="1"/>
      <c r="H1" s="1"/>
      <c r="I1" s="1"/>
      <c r="J1" s="7" t="s">
        <v>24</v>
      </c>
      <c r="K1" s="8"/>
      <c r="L1" s="1"/>
      <c r="M1" s="1"/>
      <c r="N1" s="1"/>
    </row>
    <row r="2" spans="1:14" ht="16.5" thickBot="1">
      <c r="A2" s="1"/>
      <c r="B2" s="9"/>
      <c r="C2" s="10"/>
      <c r="D2" s="10"/>
      <c r="E2" s="10"/>
      <c r="F2" s="1"/>
      <c r="G2" s="1"/>
      <c r="H2" s="1"/>
      <c r="I2" s="11"/>
      <c r="J2" s="1"/>
      <c r="K2" s="9"/>
      <c r="L2" s="9"/>
      <c r="M2" s="9"/>
      <c r="N2" s="9"/>
    </row>
    <row r="3" spans="1:14" ht="16.5" thickBot="1">
      <c r="A3" s="12" t="s">
        <v>23</v>
      </c>
      <c r="B3" s="13"/>
      <c r="C3" s="5"/>
      <c r="D3" s="347" t="s">
        <v>58</v>
      </c>
      <c r="E3" s="348"/>
      <c r="F3" s="14"/>
      <c r="G3" s="1"/>
      <c r="H3" s="1"/>
      <c r="I3" s="1"/>
      <c r="J3" s="12"/>
      <c r="K3" s="377">
        <v>40300</v>
      </c>
      <c r="L3" s="378"/>
      <c r="M3" s="379"/>
      <c r="N3" s="15" t="s">
        <v>26</v>
      </c>
    </row>
    <row r="4" spans="1:14" ht="15.75">
      <c r="A4" s="1"/>
      <c r="B4" s="16"/>
      <c r="C4" s="16"/>
      <c r="D4" s="16"/>
      <c r="E4" s="16"/>
      <c r="F4" s="1"/>
      <c r="G4" s="1"/>
      <c r="H4" s="352" t="s">
        <v>22</v>
      </c>
      <c r="I4" s="352"/>
      <c r="J4" s="1"/>
      <c r="K4" s="16"/>
      <c r="L4" s="16"/>
      <c r="M4" s="17"/>
      <c r="N4" s="16"/>
    </row>
    <row r="5" spans="1:14" ht="15.75">
      <c r="A5" s="18" t="s">
        <v>21</v>
      </c>
      <c r="B5" s="18" t="s">
        <v>20</v>
      </c>
      <c r="C5" s="18" t="s">
        <v>19</v>
      </c>
      <c r="D5" s="18" t="s">
        <v>18</v>
      </c>
      <c r="E5" s="18" t="s">
        <v>17</v>
      </c>
      <c r="F5" s="18" t="s">
        <v>16</v>
      </c>
      <c r="G5" s="18" t="s">
        <v>15</v>
      </c>
      <c r="H5" s="18" t="s">
        <v>14</v>
      </c>
      <c r="I5" s="18" t="s">
        <v>13</v>
      </c>
      <c r="J5" s="18" t="s">
        <v>12</v>
      </c>
      <c r="K5" s="18" t="s">
        <v>11</v>
      </c>
      <c r="L5" s="18" t="s">
        <v>10</v>
      </c>
      <c r="M5" s="18" t="s">
        <v>9</v>
      </c>
      <c r="N5" s="18" t="s">
        <v>0</v>
      </c>
    </row>
    <row r="6" spans="1:14" ht="15.75">
      <c r="A6" s="19" t="s">
        <v>59</v>
      </c>
      <c r="B6" s="20" t="s">
        <v>60</v>
      </c>
      <c r="C6" s="21" t="s">
        <v>61</v>
      </c>
      <c r="D6" s="22">
        <v>40316</v>
      </c>
      <c r="E6" s="22">
        <v>40317</v>
      </c>
      <c r="F6" s="23">
        <v>33838</v>
      </c>
      <c r="G6" s="24">
        <v>23782</v>
      </c>
      <c r="H6" s="24"/>
      <c r="I6" s="25"/>
      <c r="J6" s="24"/>
      <c r="K6" s="24"/>
      <c r="L6" s="24"/>
      <c r="M6" s="26">
        <v>23782</v>
      </c>
      <c r="N6" s="27">
        <f>SUM(G6:I6)</f>
        <v>23782</v>
      </c>
    </row>
    <row r="7" spans="1:14" ht="13.5" customHeight="1">
      <c r="A7" s="19" t="s">
        <v>62</v>
      </c>
      <c r="B7" s="21" t="s">
        <v>63</v>
      </c>
      <c r="C7" s="21" t="s">
        <v>61</v>
      </c>
      <c r="D7" s="22">
        <v>40322</v>
      </c>
      <c r="E7" s="22">
        <v>40325</v>
      </c>
      <c r="F7" s="23">
        <v>338390</v>
      </c>
      <c r="G7" s="24">
        <v>71346</v>
      </c>
      <c r="H7" s="24"/>
      <c r="I7" s="25"/>
      <c r="J7" s="24"/>
      <c r="K7" s="24"/>
      <c r="L7" s="24"/>
      <c r="M7" s="28">
        <v>71346</v>
      </c>
      <c r="N7" s="27">
        <f>SUM(G7:I7)</f>
        <v>71346</v>
      </c>
    </row>
    <row r="8" spans="1:14" ht="15.75">
      <c r="A8" s="19" t="s">
        <v>64</v>
      </c>
      <c r="B8" s="21" t="s">
        <v>65</v>
      </c>
      <c r="C8" s="21" t="s">
        <v>28</v>
      </c>
      <c r="D8" s="22">
        <v>40297</v>
      </c>
      <c r="E8" s="22">
        <v>40300</v>
      </c>
      <c r="F8" s="23">
        <v>33840</v>
      </c>
      <c r="G8" s="24">
        <v>80652</v>
      </c>
      <c r="H8" s="24"/>
      <c r="I8" s="25"/>
      <c r="J8" s="24"/>
      <c r="K8" s="24">
        <v>80652</v>
      </c>
      <c r="L8" s="24"/>
      <c r="M8" s="26"/>
      <c r="N8" s="27">
        <f>SUM(G8:I8)</f>
        <v>80652</v>
      </c>
    </row>
    <row r="9" spans="1:14" ht="15.75">
      <c r="A9" s="19" t="s">
        <v>45</v>
      </c>
      <c r="B9" s="29" t="s">
        <v>66</v>
      </c>
      <c r="C9" s="29" t="s">
        <v>28</v>
      </c>
      <c r="D9" s="30"/>
      <c r="E9" s="30"/>
      <c r="F9" s="23">
        <v>33841</v>
      </c>
      <c r="G9" s="24"/>
      <c r="H9" s="24" t="s">
        <v>67</v>
      </c>
      <c r="I9" s="25">
        <v>51183</v>
      </c>
      <c r="J9" s="24">
        <v>51183</v>
      </c>
      <c r="K9" s="24"/>
      <c r="L9" s="24"/>
      <c r="M9" s="26"/>
      <c r="N9" s="27">
        <f t="shared" ref="N9:N31" si="0">SUM(G9+I9)</f>
        <v>51183</v>
      </c>
    </row>
    <row r="10" spans="1:14" ht="15.75">
      <c r="A10" s="19" t="s">
        <v>64</v>
      </c>
      <c r="B10" s="31" t="s">
        <v>68</v>
      </c>
      <c r="C10" s="87" t="s">
        <v>28</v>
      </c>
      <c r="D10" s="22">
        <v>40300</v>
      </c>
      <c r="E10" s="22">
        <v>40302</v>
      </c>
      <c r="F10" s="23">
        <v>33842</v>
      </c>
      <c r="G10" s="24">
        <v>80652</v>
      </c>
      <c r="H10" s="24"/>
      <c r="I10" s="25"/>
      <c r="J10" s="24"/>
      <c r="K10" s="24">
        <v>80652</v>
      </c>
      <c r="L10" s="24"/>
      <c r="M10" s="26"/>
      <c r="N10" s="27">
        <f t="shared" si="0"/>
        <v>80652</v>
      </c>
    </row>
    <row r="11" spans="1:14" ht="15.75">
      <c r="A11" s="19"/>
      <c r="B11" s="31"/>
      <c r="C11" s="21"/>
      <c r="D11" s="22"/>
      <c r="E11" s="22"/>
      <c r="F11" s="23"/>
      <c r="G11" s="24"/>
      <c r="H11" s="24"/>
      <c r="I11" s="25"/>
      <c r="J11" s="24"/>
      <c r="K11" s="24"/>
      <c r="L11" s="24"/>
      <c r="M11" s="26"/>
      <c r="N11" s="27">
        <f t="shared" si="0"/>
        <v>0</v>
      </c>
    </row>
    <row r="12" spans="1:14" ht="15.75">
      <c r="A12" s="19"/>
      <c r="B12" s="32"/>
      <c r="C12" s="21"/>
      <c r="D12" s="22"/>
      <c r="E12" s="22"/>
      <c r="F12" s="23"/>
      <c r="G12" s="24"/>
      <c r="H12" s="24"/>
      <c r="I12" s="25"/>
      <c r="J12" s="24"/>
      <c r="K12" s="24"/>
      <c r="L12" s="24"/>
      <c r="M12" s="26"/>
      <c r="N12" s="27">
        <f t="shared" si="0"/>
        <v>0</v>
      </c>
    </row>
    <row r="13" spans="1:14" ht="15.75">
      <c r="A13" s="19"/>
      <c r="B13" s="32"/>
      <c r="C13" s="21"/>
      <c r="D13" s="22"/>
      <c r="E13" s="22"/>
      <c r="F13" s="23"/>
      <c r="G13" s="24"/>
      <c r="H13" s="24"/>
      <c r="I13" s="25"/>
      <c r="J13" s="24"/>
      <c r="K13" s="24"/>
      <c r="L13" s="24"/>
      <c r="M13" s="26"/>
      <c r="N13" s="27">
        <f t="shared" si="0"/>
        <v>0</v>
      </c>
    </row>
    <row r="14" spans="1:14" ht="15.75">
      <c r="A14" s="19"/>
      <c r="B14" s="32"/>
      <c r="C14" s="21"/>
      <c r="D14" s="22"/>
      <c r="E14" s="22"/>
      <c r="F14" s="23"/>
      <c r="G14" s="24"/>
      <c r="H14" s="24"/>
      <c r="I14" s="25"/>
      <c r="J14" s="24"/>
      <c r="K14" s="24"/>
      <c r="L14" s="24"/>
      <c r="M14" s="26"/>
      <c r="N14" s="27">
        <f t="shared" si="0"/>
        <v>0</v>
      </c>
    </row>
    <row r="15" spans="1:14" ht="15.75">
      <c r="A15" s="19"/>
      <c r="B15" s="32"/>
      <c r="C15" s="21"/>
      <c r="D15" s="22"/>
      <c r="E15" s="22"/>
      <c r="F15" s="23"/>
      <c r="G15" s="24"/>
      <c r="H15" s="24"/>
      <c r="I15" s="25"/>
      <c r="J15" s="24"/>
      <c r="K15" s="24"/>
      <c r="L15" s="24"/>
      <c r="M15" s="26"/>
      <c r="N15" s="27">
        <f t="shared" si="0"/>
        <v>0</v>
      </c>
    </row>
    <row r="16" spans="1:14" ht="15.75">
      <c r="A16" s="19"/>
      <c r="B16" s="32"/>
      <c r="C16" s="21"/>
      <c r="D16" s="22"/>
      <c r="E16" s="22"/>
      <c r="F16" s="33"/>
      <c r="G16" s="34"/>
      <c r="H16" s="34"/>
      <c r="I16" s="35"/>
      <c r="J16" s="24"/>
      <c r="K16" s="24"/>
      <c r="L16" s="36"/>
      <c r="M16" s="37"/>
      <c r="N16" s="27">
        <f t="shared" si="0"/>
        <v>0</v>
      </c>
    </row>
    <row r="17" spans="1:14" ht="15.75">
      <c r="A17" s="38"/>
      <c r="B17" s="39"/>
      <c r="C17" s="33"/>
      <c r="D17" s="40"/>
      <c r="E17" s="40"/>
      <c r="F17" s="33"/>
      <c r="G17" s="34"/>
      <c r="H17" s="34"/>
      <c r="I17" s="35"/>
      <c r="J17" s="34"/>
      <c r="K17" s="34"/>
      <c r="L17" s="36"/>
      <c r="M17" s="37"/>
      <c r="N17" s="27">
        <f t="shared" si="0"/>
        <v>0</v>
      </c>
    </row>
    <row r="18" spans="1:14" ht="15.75">
      <c r="A18" s="41"/>
      <c r="B18" s="42"/>
      <c r="C18" s="43"/>
      <c r="D18" s="44"/>
      <c r="E18" s="44"/>
      <c r="F18" s="43"/>
      <c r="G18" s="45"/>
      <c r="H18" s="45"/>
      <c r="I18" s="46"/>
      <c r="J18" s="47"/>
      <c r="K18" s="45"/>
      <c r="L18" s="47"/>
      <c r="M18" s="48"/>
      <c r="N18" s="49">
        <f t="shared" si="0"/>
        <v>0</v>
      </c>
    </row>
    <row r="19" spans="1:14" ht="15.75">
      <c r="A19" s="38"/>
      <c r="B19" s="39"/>
      <c r="C19" s="33"/>
      <c r="D19" s="50"/>
      <c r="E19" s="50"/>
      <c r="F19" s="33"/>
      <c r="G19" s="34"/>
      <c r="H19" s="34"/>
      <c r="I19" s="35"/>
      <c r="J19" s="34"/>
      <c r="K19" s="34"/>
      <c r="L19" s="36"/>
      <c r="M19" s="37"/>
      <c r="N19" s="49">
        <f t="shared" si="0"/>
        <v>0</v>
      </c>
    </row>
    <row r="20" spans="1:14" ht="15.75">
      <c r="A20" s="38"/>
      <c r="B20" s="51"/>
      <c r="C20" s="33"/>
      <c r="D20" s="50"/>
      <c r="E20" s="50"/>
      <c r="F20" s="33"/>
      <c r="G20" s="36"/>
      <c r="H20" s="36"/>
      <c r="I20" s="35"/>
      <c r="J20" s="34"/>
      <c r="K20" s="36"/>
      <c r="L20" s="36"/>
      <c r="M20" s="37"/>
      <c r="N20" s="49">
        <f t="shared" si="0"/>
        <v>0</v>
      </c>
    </row>
    <row r="21" spans="1:14" ht="15.75">
      <c r="A21" s="38"/>
      <c r="B21" s="51"/>
      <c r="C21" s="33"/>
      <c r="D21" s="50"/>
      <c r="E21" s="50"/>
      <c r="F21" s="33"/>
      <c r="G21" s="34"/>
      <c r="H21" s="34"/>
      <c r="I21" s="35"/>
      <c r="J21" s="52"/>
      <c r="K21" s="34"/>
      <c r="L21" s="34"/>
      <c r="M21" s="37"/>
      <c r="N21" s="49">
        <f t="shared" si="0"/>
        <v>0</v>
      </c>
    </row>
    <row r="22" spans="1:14" ht="15.75">
      <c r="A22" s="38"/>
      <c r="B22" s="53"/>
      <c r="C22" s="33"/>
      <c r="D22" s="50"/>
      <c r="E22" s="50"/>
      <c r="F22" s="33"/>
      <c r="G22" s="36"/>
      <c r="H22" s="36"/>
      <c r="I22" s="35"/>
      <c r="J22" s="34"/>
      <c r="K22" s="34"/>
      <c r="L22" s="36"/>
      <c r="M22" s="37"/>
      <c r="N22" s="49">
        <f t="shared" si="0"/>
        <v>0</v>
      </c>
    </row>
    <row r="23" spans="1:14" ht="15.75">
      <c r="A23" s="38"/>
      <c r="B23" s="51"/>
      <c r="C23" s="33"/>
      <c r="D23" s="50"/>
      <c r="E23" s="50"/>
      <c r="F23" s="33"/>
      <c r="G23" s="34"/>
      <c r="H23" s="34"/>
      <c r="I23" s="35"/>
      <c r="J23" s="34"/>
      <c r="K23" s="34"/>
      <c r="L23" s="34"/>
      <c r="M23" s="37"/>
      <c r="N23" s="49">
        <f t="shared" si="0"/>
        <v>0</v>
      </c>
    </row>
    <row r="24" spans="1:14" ht="15.75">
      <c r="A24" s="38"/>
      <c r="B24" s="51"/>
      <c r="C24" s="33"/>
      <c r="D24" s="50"/>
      <c r="E24" s="50"/>
      <c r="F24" s="33"/>
      <c r="G24" s="34"/>
      <c r="H24" s="34"/>
      <c r="I24" s="35"/>
      <c r="J24" s="34"/>
      <c r="K24" s="34"/>
      <c r="L24" s="36"/>
      <c r="M24" s="37"/>
      <c r="N24" s="49">
        <f t="shared" si="0"/>
        <v>0</v>
      </c>
    </row>
    <row r="25" spans="1:14" ht="15.75">
      <c r="A25" s="38"/>
      <c r="B25" s="54"/>
      <c r="C25" s="33"/>
      <c r="D25" s="50"/>
      <c r="E25" s="50"/>
      <c r="F25" s="33"/>
      <c r="G25" s="34"/>
      <c r="H25" s="34"/>
      <c r="I25" s="52"/>
      <c r="J25" s="52"/>
      <c r="K25" s="34"/>
      <c r="L25" s="36"/>
      <c r="M25" s="37"/>
      <c r="N25" s="49">
        <f t="shared" si="0"/>
        <v>0</v>
      </c>
    </row>
    <row r="26" spans="1:14" ht="15.75">
      <c r="A26" s="38"/>
      <c r="B26" s="55"/>
      <c r="C26" s="52"/>
      <c r="D26" s="50"/>
      <c r="E26" s="50"/>
      <c r="F26" s="56"/>
      <c r="G26" s="34"/>
      <c r="H26" s="34"/>
      <c r="I26" s="52"/>
      <c r="J26" s="52"/>
      <c r="K26" s="34"/>
      <c r="L26" s="36"/>
      <c r="M26" s="37"/>
      <c r="N26" s="49">
        <f t="shared" si="0"/>
        <v>0</v>
      </c>
    </row>
    <row r="27" spans="1:14" ht="15.75">
      <c r="A27" s="19"/>
      <c r="B27" s="57"/>
      <c r="C27" s="23"/>
      <c r="D27" s="58"/>
      <c r="E27" s="58"/>
      <c r="F27" s="59"/>
      <c r="G27" s="24"/>
      <c r="H27" s="24"/>
      <c r="I27" s="60"/>
      <c r="J27" s="60"/>
      <c r="K27" s="20"/>
      <c r="L27" s="28"/>
      <c r="M27" s="26"/>
      <c r="N27" s="49">
        <f t="shared" si="0"/>
        <v>0</v>
      </c>
    </row>
    <row r="28" spans="1:14" ht="15.75">
      <c r="A28" s="19"/>
      <c r="B28" s="57"/>
      <c r="C28" s="23"/>
      <c r="D28" s="58"/>
      <c r="E28" s="58"/>
      <c r="F28" s="59"/>
      <c r="G28" s="24"/>
      <c r="H28" s="24"/>
      <c r="I28" s="60"/>
      <c r="J28" s="60"/>
      <c r="K28" s="24"/>
      <c r="L28" s="28"/>
      <c r="M28" s="26"/>
      <c r="N28" s="49">
        <f t="shared" si="0"/>
        <v>0</v>
      </c>
    </row>
    <row r="29" spans="1:14" ht="15.75">
      <c r="A29" s="61"/>
      <c r="B29" s="62"/>
      <c r="C29" s="23"/>
      <c r="D29" s="58"/>
      <c r="E29" s="58"/>
      <c r="F29" s="59"/>
      <c r="G29" s="24"/>
      <c r="H29" s="24"/>
      <c r="I29" s="60"/>
      <c r="J29" s="60"/>
      <c r="K29" s="24"/>
      <c r="L29" s="28"/>
      <c r="M29" s="26"/>
      <c r="N29" s="49">
        <f t="shared" si="0"/>
        <v>0</v>
      </c>
    </row>
    <row r="30" spans="1:14" ht="15.75">
      <c r="A30" s="61"/>
      <c r="B30" s="57"/>
      <c r="C30" s="23"/>
      <c r="D30" s="58"/>
      <c r="E30" s="58"/>
      <c r="F30" s="59"/>
      <c r="G30" s="24"/>
      <c r="H30" s="24"/>
      <c r="I30" s="60"/>
      <c r="J30" s="60"/>
      <c r="K30" s="24"/>
      <c r="L30" s="28"/>
      <c r="M30" s="26"/>
      <c r="N30" s="49">
        <f t="shared" si="0"/>
        <v>0</v>
      </c>
    </row>
    <row r="31" spans="1:14" ht="15.75">
      <c r="A31" s="61"/>
      <c r="B31" s="57"/>
      <c r="C31" s="23"/>
      <c r="D31" s="58"/>
      <c r="E31" s="58"/>
      <c r="F31" s="59"/>
      <c r="G31" s="24"/>
      <c r="H31" s="24"/>
      <c r="I31" s="20"/>
      <c r="J31" s="20"/>
      <c r="K31" s="60"/>
      <c r="L31" s="28"/>
      <c r="M31" s="26"/>
      <c r="N31" s="49">
        <f t="shared" si="0"/>
        <v>0</v>
      </c>
    </row>
    <row r="32" spans="1:14" ht="16.5" thickBot="1">
      <c r="A32" s="61"/>
      <c r="B32" s="57"/>
      <c r="C32" s="23"/>
      <c r="D32" s="63"/>
      <c r="E32" s="63"/>
      <c r="F32" s="59"/>
      <c r="G32" s="20"/>
      <c r="H32" s="20"/>
      <c r="I32" s="20"/>
      <c r="J32" s="64"/>
      <c r="K32" s="60"/>
      <c r="L32" s="28"/>
      <c r="M32" s="26"/>
      <c r="N32" s="65">
        <f>SUM(N6:N31)</f>
        <v>307615</v>
      </c>
    </row>
    <row r="33" spans="1:14" ht="16.5" thickBot="1">
      <c r="A33" s="66" t="s">
        <v>8</v>
      </c>
      <c r="B33" s="67"/>
      <c r="C33" s="68"/>
      <c r="D33" s="69"/>
      <c r="E33" s="69"/>
      <c r="F33" s="69"/>
      <c r="G33" s="70">
        <f>SUM(G6:G32)</f>
        <v>256432</v>
      </c>
      <c r="H33" s="70">
        <f>SUM(H6:H32)</f>
        <v>0</v>
      </c>
      <c r="I33" s="71">
        <f>SUM(I6:I31)</f>
        <v>51183</v>
      </c>
      <c r="J33" s="72">
        <f>SUM(J6:J31)</f>
        <v>51183</v>
      </c>
      <c r="K33" s="73">
        <f>SUM(K6:K31)</f>
        <v>161304</v>
      </c>
      <c r="L33" s="26">
        <f>SUM(L6:L32)</f>
        <v>0</v>
      </c>
      <c r="M33" s="26">
        <f>SUM(M6:M32)</f>
        <v>95128</v>
      </c>
      <c r="N33" s="65">
        <f>SUM(J33:M33)</f>
        <v>307615</v>
      </c>
    </row>
    <row r="34" spans="1:14" ht="15.75">
      <c r="A34" s="1"/>
      <c r="B34" s="1"/>
      <c r="C34" s="1"/>
      <c r="D34" s="58"/>
      <c r="E34" s="1"/>
      <c r="F34" s="1"/>
      <c r="G34" s="1"/>
      <c r="H34" s="8" t="s">
        <v>7</v>
      </c>
      <c r="I34" s="74"/>
      <c r="J34" s="75"/>
      <c r="K34" s="76"/>
      <c r="L34" s="69"/>
      <c r="M34" s="69"/>
      <c r="N34" s="1"/>
    </row>
    <row r="35" spans="1:14" ht="15.75">
      <c r="A35" s="66" t="s">
        <v>6</v>
      </c>
      <c r="B35" s="66"/>
      <c r="C35" s="1"/>
      <c r="D35" s="58"/>
      <c r="E35" s="77" t="s">
        <v>5</v>
      </c>
      <c r="F35" s="77"/>
      <c r="G35" s="1" t="s">
        <v>4</v>
      </c>
      <c r="H35" s="78"/>
      <c r="I35" s="1"/>
      <c r="J35" s="69"/>
      <c r="K35" s="20"/>
      <c r="L35" s="79"/>
      <c r="M35" s="79"/>
      <c r="N35" s="1"/>
    </row>
    <row r="36" spans="1:14" ht="15.75">
      <c r="A36" s="66" t="s">
        <v>3</v>
      </c>
      <c r="B36" s="80"/>
      <c r="C36" s="81"/>
      <c r="D36" s="1"/>
      <c r="E36" s="353">
        <v>517</v>
      </c>
      <c r="F36" s="353"/>
      <c r="G36" s="1"/>
      <c r="H36" s="78"/>
      <c r="I36" s="26"/>
      <c r="J36" s="79"/>
      <c r="K36" s="79"/>
      <c r="L36" s="79"/>
      <c r="M36" s="79"/>
      <c r="N36" s="82"/>
    </row>
    <row r="37" spans="1:14" ht="15.75">
      <c r="A37" s="66" t="s">
        <v>2</v>
      </c>
      <c r="B37" s="1"/>
      <c r="C37" s="83">
        <v>100</v>
      </c>
      <c r="D37" s="1"/>
      <c r="E37" s="1"/>
      <c r="F37" s="1"/>
      <c r="G37" s="1"/>
      <c r="H37" s="77"/>
      <c r="I37" s="26"/>
      <c r="J37" s="79"/>
      <c r="K37" s="79"/>
      <c r="L37" s="79"/>
      <c r="M37" s="79"/>
      <c r="N37" s="82"/>
    </row>
    <row r="38" spans="1:14">
      <c r="A38" s="1"/>
      <c r="B38" s="1"/>
      <c r="C38" s="70">
        <f>C37*E36</f>
        <v>51700</v>
      </c>
      <c r="D38" s="1"/>
      <c r="E38" s="1"/>
      <c r="F38" s="1"/>
      <c r="G38" s="1"/>
      <c r="H38" s="79"/>
      <c r="I38" s="79"/>
      <c r="J38" s="79"/>
      <c r="K38" s="1"/>
      <c r="L38" s="79"/>
      <c r="M38" s="79"/>
      <c r="N38" s="82"/>
    </row>
    <row r="39" spans="1:14" ht="16.5" thickBot="1">
      <c r="A39" s="66" t="s">
        <v>1</v>
      </c>
      <c r="B39" s="1"/>
      <c r="C39" s="84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4" ht="15.75" thickBot="1">
      <c r="A40" s="354" t="s">
        <v>0</v>
      </c>
      <c r="B40" s="355"/>
      <c r="C40" s="85">
        <f>SUM(C38+C39)</f>
        <v>51700</v>
      </c>
      <c r="D40" s="86"/>
      <c r="E40" s="1"/>
      <c r="F40" s="1"/>
      <c r="G40" s="1"/>
      <c r="H40" s="1"/>
      <c r="I40" s="1"/>
      <c r="J40" s="1"/>
      <c r="K40" s="1"/>
      <c r="L40" s="1"/>
      <c r="M40" s="1"/>
      <c r="N40" s="58"/>
    </row>
  </sheetData>
  <mergeCells count="5">
    <mergeCell ref="D3:E3"/>
    <mergeCell ref="K3:M3"/>
    <mergeCell ref="H4:I4"/>
    <mergeCell ref="E36:F36"/>
    <mergeCell ref="A40:B40"/>
  </mergeCells>
  <pageMargins left="0.21" right="0.21" top="0.74803149606299213" bottom="0.74803149606299213" header="0.31496062992125984" footer="0.31496062992125984"/>
  <pageSetup paperSize="9" scale="80" orientation="landscape" horizontalDpi="200" verticalDpi="200" r:id="rId1"/>
</worksheet>
</file>

<file path=xl/worksheets/sheet58.xml><?xml version="1.0" encoding="utf-8"?>
<worksheet xmlns="http://schemas.openxmlformats.org/spreadsheetml/2006/main" xmlns:r="http://schemas.openxmlformats.org/officeDocument/2006/relationships">
  <sheetPr codeName="Hoja7">
    <pageSetUpPr fitToPage="1"/>
  </sheetPr>
  <dimension ref="A1:N40"/>
  <sheetViews>
    <sheetView zoomScale="86" zoomScaleNormal="86" workbookViewId="0">
      <selection activeCell="C40" sqref="C40"/>
    </sheetView>
  </sheetViews>
  <sheetFormatPr baseColWidth="10" defaultRowHeight="15"/>
  <cols>
    <col min="1" max="1" width="5.5703125" customWidth="1"/>
    <col min="2" max="2" width="15.85546875" customWidth="1"/>
    <col min="3" max="3" width="19.7109375" customWidth="1"/>
  </cols>
  <sheetData>
    <row r="1" spans="1:14" ht="16.5" thickBot="1">
      <c r="A1" s="1"/>
      <c r="B1" s="2"/>
      <c r="C1" s="3" t="s">
        <v>25</v>
      </c>
      <c r="D1" s="4"/>
      <c r="E1" s="5"/>
      <c r="F1" s="6"/>
      <c r="G1" s="1"/>
      <c r="H1" s="1"/>
      <c r="I1" s="1"/>
      <c r="J1" s="7" t="s">
        <v>24</v>
      </c>
      <c r="K1" s="8"/>
      <c r="L1" s="1"/>
      <c r="M1" s="1"/>
      <c r="N1" s="1"/>
    </row>
    <row r="2" spans="1:14" ht="16.5" thickBot="1">
      <c r="A2" s="1"/>
      <c r="B2" s="9"/>
      <c r="C2" s="10"/>
      <c r="D2" s="10"/>
      <c r="E2" s="10"/>
      <c r="F2" s="1"/>
      <c r="G2" s="1"/>
      <c r="H2" s="1"/>
      <c r="I2" s="11"/>
      <c r="J2" s="1"/>
      <c r="K2" s="9"/>
      <c r="L2" s="9"/>
      <c r="M2" s="9"/>
      <c r="N2" s="9"/>
    </row>
    <row r="3" spans="1:14" ht="16.5" thickBot="1">
      <c r="A3" s="12" t="s">
        <v>23</v>
      </c>
      <c r="B3" s="13"/>
      <c r="C3" s="5"/>
      <c r="D3" s="347" t="s">
        <v>30</v>
      </c>
      <c r="E3" s="348"/>
      <c r="F3" s="14"/>
      <c r="G3" s="1"/>
      <c r="H3" s="1"/>
      <c r="I3" s="1"/>
      <c r="J3" s="12"/>
      <c r="K3" s="377">
        <v>40300</v>
      </c>
      <c r="L3" s="378"/>
      <c r="M3" s="379"/>
      <c r="N3" s="15" t="s">
        <v>27</v>
      </c>
    </row>
    <row r="4" spans="1:14" ht="15.75">
      <c r="A4" s="1"/>
      <c r="B4" s="16"/>
      <c r="C4" s="16"/>
      <c r="D4" s="16"/>
      <c r="E4" s="16"/>
      <c r="F4" s="1"/>
      <c r="G4" s="1"/>
      <c r="H4" s="352" t="s">
        <v>22</v>
      </c>
      <c r="I4" s="352"/>
      <c r="J4" s="1"/>
      <c r="K4" s="16"/>
      <c r="L4" s="16"/>
      <c r="M4" s="17"/>
      <c r="N4" s="16"/>
    </row>
    <row r="5" spans="1:14" ht="15.75">
      <c r="A5" s="18" t="s">
        <v>21</v>
      </c>
      <c r="B5" s="18" t="s">
        <v>20</v>
      </c>
      <c r="C5" s="18" t="s">
        <v>19</v>
      </c>
      <c r="D5" s="18" t="s">
        <v>18</v>
      </c>
      <c r="E5" s="18" t="s">
        <v>17</v>
      </c>
      <c r="F5" s="18" t="s">
        <v>16</v>
      </c>
      <c r="G5" s="18" t="s">
        <v>15</v>
      </c>
      <c r="H5" s="18" t="s">
        <v>14</v>
      </c>
      <c r="I5" s="18" t="s">
        <v>13</v>
      </c>
      <c r="J5" s="18" t="s">
        <v>12</v>
      </c>
      <c r="K5" s="18" t="s">
        <v>11</v>
      </c>
      <c r="L5" s="18" t="s">
        <v>10</v>
      </c>
      <c r="M5" s="18" t="s">
        <v>9</v>
      </c>
      <c r="N5" s="18" t="s">
        <v>0</v>
      </c>
    </row>
    <row r="6" spans="1:14" ht="15.75">
      <c r="A6" s="19" t="s">
        <v>43</v>
      </c>
      <c r="B6" s="20" t="s">
        <v>44</v>
      </c>
      <c r="C6" s="21" t="s">
        <v>28</v>
      </c>
      <c r="D6" s="22">
        <v>40299</v>
      </c>
      <c r="E6" s="22">
        <v>40300</v>
      </c>
      <c r="F6" s="23">
        <v>33829</v>
      </c>
      <c r="G6" s="24">
        <v>45400</v>
      </c>
      <c r="H6" s="24"/>
      <c r="I6" s="25"/>
      <c r="J6" s="24"/>
      <c r="K6" s="24">
        <v>45400</v>
      </c>
      <c r="L6" s="24"/>
      <c r="M6" s="26"/>
      <c r="N6" s="27">
        <f>SUM(G6:I6)</f>
        <v>45400</v>
      </c>
    </row>
    <row r="7" spans="1:14" ht="13.5" customHeight="1">
      <c r="A7" s="19" t="s">
        <v>45</v>
      </c>
      <c r="B7" s="21" t="s">
        <v>46</v>
      </c>
      <c r="C7" s="21" t="s">
        <v>28</v>
      </c>
      <c r="D7" s="22">
        <v>40299</v>
      </c>
      <c r="E7" s="22">
        <v>40301</v>
      </c>
      <c r="F7" s="23">
        <v>33830</v>
      </c>
      <c r="G7" s="24">
        <v>68244</v>
      </c>
      <c r="H7" s="24"/>
      <c r="I7" s="25"/>
      <c r="J7" s="24"/>
      <c r="K7" s="24">
        <v>68244</v>
      </c>
      <c r="L7" s="24"/>
      <c r="M7" s="28"/>
      <c r="N7" s="27">
        <f>SUM(G7:I7)</f>
        <v>68244</v>
      </c>
    </row>
    <row r="8" spans="1:14" ht="15.75">
      <c r="A8" s="19" t="s">
        <v>47</v>
      </c>
      <c r="B8" s="21" t="s">
        <v>48</v>
      </c>
      <c r="C8" s="21" t="s">
        <v>28</v>
      </c>
      <c r="D8" s="22">
        <v>40299</v>
      </c>
      <c r="E8" s="22">
        <v>40300</v>
      </c>
      <c r="F8" s="23">
        <v>33831</v>
      </c>
      <c r="G8" s="24">
        <v>34122</v>
      </c>
      <c r="H8" s="24"/>
      <c r="I8" s="25"/>
      <c r="J8" s="24">
        <v>34122</v>
      </c>
      <c r="K8" s="24"/>
      <c r="L8" s="24"/>
      <c r="M8" s="26"/>
      <c r="N8" s="27">
        <f>SUM(G8:I8)</f>
        <v>34122</v>
      </c>
    </row>
    <row r="9" spans="1:14" ht="15.75">
      <c r="A9" s="19" t="s">
        <v>49</v>
      </c>
      <c r="B9" s="29" t="s">
        <v>50</v>
      </c>
      <c r="C9" s="29" t="s">
        <v>28</v>
      </c>
      <c r="D9" s="30">
        <v>40299</v>
      </c>
      <c r="E9" s="30">
        <v>40300</v>
      </c>
      <c r="F9" s="23">
        <v>33832</v>
      </c>
      <c r="G9" s="24">
        <v>31537</v>
      </c>
      <c r="H9" s="24"/>
      <c r="I9" s="25"/>
      <c r="J9" s="24"/>
      <c r="K9" s="24">
        <v>31537</v>
      </c>
      <c r="L9" s="24"/>
      <c r="M9" s="26"/>
      <c r="N9" s="27">
        <f t="shared" ref="N9:N31" si="0">SUM(G9+I9)</f>
        <v>31537</v>
      </c>
    </row>
    <row r="10" spans="1:14" ht="15.75">
      <c r="A10" s="19"/>
      <c r="B10" s="31"/>
      <c r="C10" s="87" t="s">
        <v>51</v>
      </c>
      <c r="D10" s="22"/>
      <c r="E10" s="22"/>
      <c r="F10" s="23">
        <v>33833</v>
      </c>
      <c r="G10" s="24"/>
      <c r="H10" s="24" t="s">
        <v>52</v>
      </c>
      <c r="I10" s="25">
        <v>193358</v>
      </c>
      <c r="J10" s="24"/>
      <c r="K10" s="24"/>
      <c r="L10" s="24"/>
      <c r="M10" s="26">
        <v>193358</v>
      </c>
      <c r="N10" s="27">
        <f t="shared" si="0"/>
        <v>193358</v>
      </c>
    </row>
    <row r="11" spans="1:14" ht="15.75">
      <c r="A11" s="19" t="s">
        <v>33</v>
      </c>
      <c r="B11" s="31" t="s">
        <v>53</v>
      </c>
      <c r="C11" s="21" t="s">
        <v>28</v>
      </c>
      <c r="D11" s="22">
        <v>40299</v>
      </c>
      <c r="E11" s="22">
        <v>40300</v>
      </c>
      <c r="F11" s="23">
        <v>33834</v>
      </c>
      <c r="G11" s="24">
        <v>31537</v>
      </c>
      <c r="H11" s="24"/>
      <c r="I11" s="25"/>
      <c r="J11" s="24"/>
      <c r="K11" s="24">
        <v>31537</v>
      </c>
      <c r="L11" s="24"/>
      <c r="M11" s="26"/>
      <c r="N11" s="27">
        <f t="shared" si="0"/>
        <v>31537</v>
      </c>
    </row>
    <row r="12" spans="1:14" ht="15.75">
      <c r="A12" s="19" t="s">
        <v>54</v>
      </c>
      <c r="B12" s="32" t="s">
        <v>55</v>
      </c>
      <c r="C12" s="21" t="s">
        <v>28</v>
      </c>
      <c r="D12" s="22">
        <v>40299</v>
      </c>
      <c r="E12" s="22">
        <v>40300</v>
      </c>
      <c r="F12" s="23">
        <v>33835</v>
      </c>
      <c r="G12" s="24">
        <v>68244</v>
      </c>
      <c r="H12" s="24"/>
      <c r="I12" s="25"/>
      <c r="J12" s="24"/>
      <c r="K12" s="24">
        <v>68244</v>
      </c>
      <c r="L12" s="24"/>
      <c r="M12" s="26"/>
      <c r="N12" s="27">
        <f t="shared" si="0"/>
        <v>68244</v>
      </c>
    </row>
    <row r="13" spans="1:14" ht="15.75">
      <c r="A13" s="19"/>
      <c r="B13" s="32"/>
      <c r="C13" s="21" t="s">
        <v>51</v>
      </c>
      <c r="D13" s="22"/>
      <c r="E13" s="22"/>
      <c r="F13" s="23">
        <v>33836</v>
      </c>
      <c r="G13" s="24">
        <v>216106</v>
      </c>
      <c r="H13" s="24"/>
      <c r="I13" s="25"/>
      <c r="J13" s="24"/>
      <c r="K13" s="24"/>
      <c r="L13" s="24"/>
      <c r="M13" s="26">
        <v>216106</v>
      </c>
      <c r="N13" s="27">
        <f t="shared" si="0"/>
        <v>216106</v>
      </c>
    </row>
    <row r="14" spans="1:14" ht="15.75">
      <c r="A14" s="19" t="s">
        <v>56</v>
      </c>
      <c r="B14" s="32" t="s">
        <v>57</v>
      </c>
      <c r="C14" s="21" t="s">
        <v>28</v>
      </c>
      <c r="D14" s="22">
        <v>40299</v>
      </c>
      <c r="E14" s="22">
        <v>40300</v>
      </c>
      <c r="F14" s="23">
        <v>33837</v>
      </c>
      <c r="G14" s="24">
        <v>78067</v>
      </c>
      <c r="H14" s="24"/>
      <c r="I14" s="25"/>
      <c r="J14" s="24"/>
      <c r="K14" s="24">
        <v>78067</v>
      </c>
      <c r="L14" s="24"/>
      <c r="M14" s="26"/>
      <c r="N14" s="27">
        <f t="shared" si="0"/>
        <v>78067</v>
      </c>
    </row>
    <row r="15" spans="1:14" ht="15.75">
      <c r="A15" s="19"/>
      <c r="B15" s="32"/>
      <c r="C15" s="21"/>
      <c r="D15" s="22"/>
      <c r="E15" s="22"/>
      <c r="F15" s="23"/>
      <c r="G15" s="24"/>
      <c r="H15" s="24"/>
      <c r="I15" s="25"/>
      <c r="J15" s="24"/>
      <c r="K15" s="24"/>
      <c r="L15" s="24"/>
      <c r="M15" s="26"/>
      <c r="N15" s="27">
        <f t="shared" si="0"/>
        <v>0</v>
      </c>
    </row>
    <row r="16" spans="1:14" ht="15.75">
      <c r="A16" s="19"/>
      <c r="B16" s="32"/>
      <c r="C16" s="21"/>
      <c r="D16" s="22"/>
      <c r="E16" s="22"/>
      <c r="F16" s="33"/>
      <c r="G16" s="34"/>
      <c r="H16" s="34"/>
      <c r="I16" s="35"/>
      <c r="J16" s="24"/>
      <c r="K16" s="24"/>
      <c r="L16" s="36"/>
      <c r="M16" s="37"/>
      <c r="N16" s="27">
        <f t="shared" si="0"/>
        <v>0</v>
      </c>
    </row>
    <row r="17" spans="1:14" ht="15.75">
      <c r="A17" s="38"/>
      <c r="B17" s="39"/>
      <c r="C17" s="33"/>
      <c r="D17" s="40"/>
      <c r="E17" s="40"/>
      <c r="F17" s="33"/>
      <c r="G17" s="34"/>
      <c r="H17" s="34"/>
      <c r="I17" s="35"/>
      <c r="J17" s="34"/>
      <c r="K17" s="34"/>
      <c r="L17" s="36"/>
      <c r="M17" s="37"/>
      <c r="N17" s="27">
        <f t="shared" si="0"/>
        <v>0</v>
      </c>
    </row>
    <row r="18" spans="1:14" ht="15.75">
      <c r="A18" s="41"/>
      <c r="B18" s="42"/>
      <c r="C18" s="43"/>
      <c r="D18" s="44"/>
      <c r="E18" s="44"/>
      <c r="F18" s="43"/>
      <c r="G18" s="45"/>
      <c r="H18" s="45"/>
      <c r="I18" s="46"/>
      <c r="J18" s="47"/>
      <c r="K18" s="45"/>
      <c r="L18" s="47"/>
      <c r="M18" s="48"/>
      <c r="N18" s="49">
        <f t="shared" si="0"/>
        <v>0</v>
      </c>
    </row>
    <row r="19" spans="1:14" ht="15.75">
      <c r="A19" s="38"/>
      <c r="B19" s="39"/>
      <c r="C19" s="33"/>
      <c r="D19" s="50"/>
      <c r="E19" s="50"/>
      <c r="F19" s="33"/>
      <c r="G19" s="34"/>
      <c r="H19" s="34"/>
      <c r="I19" s="35"/>
      <c r="J19" s="34"/>
      <c r="K19" s="34"/>
      <c r="L19" s="36"/>
      <c r="M19" s="37"/>
      <c r="N19" s="49">
        <f t="shared" si="0"/>
        <v>0</v>
      </c>
    </row>
    <row r="20" spans="1:14" ht="15.75">
      <c r="A20" s="38"/>
      <c r="B20" s="51"/>
      <c r="C20" s="33"/>
      <c r="D20" s="50"/>
      <c r="E20" s="50"/>
      <c r="F20" s="33"/>
      <c r="G20" s="36"/>
      <c r="H20" s="36"/>
      <c r="I20" s="35"/>
      <c r="J20" s="34"/>
      <c r="K20" s="36"/>
      <c r="L20" s="36"/>
      <c r="M20" s="37"/>
      <c r="N20" s="49">
        <f t="shared" si="0"/>
        <v>0</v>
      </c>
    </row>
    <row r="21" spans="1:14" ht="15.75">
      <c r="A21" s="38"/>
      <c r="B21" s="51"/>
      <c r="C21" s="33"/>
      <c r="D21" s="50"/>
      <c r="E21" s="50"/>
      <c r="F21" s="33"/>
      <c r="G21" s="34"/>
      <c r="H21" s="34"/>
      <c r="I21" s="35"/>
      <c r="J21" s="52"/>
      <c r="K21" s="34"/>
      <c r="L21" s="34"/>
      <c r="M21" s="37"/>
      <c r="N21" s="49">
        <f t="shared" si="0"/>
        <v>0</v>
      </c>
    </row>
    <row r="22" spans="1:14" ht="15.75">
      <c r="A22" s="38"/>
      <c r="B22" s="53"/>
      <c r="C22" s="33"/>
      <c r="D22" s="50"/>
      <c r="E22" s="50"/>
      <c r="F22" s="33"/>
      <c r="G22" s="36"/>
      <c r="H22" s="36"/>
      <c r="I22" s="35"/>
      <c r="J22" s="34"/>
      <c r="K22" s="34"/>
      <c r="L22" s="36"/>
      <c r="M22" s="37"/>
      <c r="N22" s="49">
        <f t="shared" si="0"/>
        <v>0</v>
      </c>
    </row>
    <row r="23" spans="1:14" ht="15.75">
      <c r="A23" s="38"/>
      <c r="B23" s="51"/>
      <c r="C23" s="33"/>
      <c r="D23" s="50"/>
      <c r="E23" s="50"/>
      <c r="F23" s="33"/>
      <c r="G23" s="34"/>
      <c r="H23" s="34"/>
      <c r="I23" s="35"/>
      <c r="J23" s="34"/>
      <c r="K23" s="34"/>
      <c r="L23" s="34"/>
      <c r="M23" s="37"/>
      <c r="N23" s="49">
        <f t="shared" si="0"/>
        <v>0</v>
      </c>
    </row>
    <row r="24" spans="1:14" ht="15.75">
      <c r="A24" s="38"/>
      <c r="B24" s="51"/>
      <c r="C24" s="33"/>
      <c r="D24" s="50"/>
      <c r="E24" s="50"/>
      <c r="F24" s="33"/>
      <c r="G24" s="34"/>
      <c r="H24" s="34"/>
      <c r="I24" s="35"/>
      <c r="J24" s="34"/>
      <c r="K24" s="34"/>
      <c r="L24" s="36"/>
      <c r="M24" s="37"/>
      <c r="N24" s="49">
        <f t="shared" si="0"/>
        <v>0</v>
      </c>
    </row>
    <row r="25" spans="1:14" ht="15.75">
      <c r="A25" s="38"/>
      <c r="B25" s="54"/>
      <c r="C25" s="33"/>
      <c r="D25" s="50"/>
      <c r="E25" s="50"/>
      <c r="F25" s="33"/>
      <c r="G25" s="34"/>
      <c r="H25" s="34"/>
      <c r="I25" s="52"/>
      <c r="J25" s="52"/>
      <c r="K25" s="34"/>
      <c r="L25" s="36"/>
      <c r="M25" s="37"/>
      <c r="N25" s="49">
        <f t="shared" si="0"/>
        <v>0</v>
      </c>
    </row>
    <row r="26" spans="1:14" ht="15.75">
      <c r="A26" s="38"/>
      <c r="B26" s="55"/>
      <c r="C26" s="52"/>
      <c r="D26" s="50"/>
      <c r="E26" s="50"/>
      <c r="F26" s="56"/>
      <c r="G26" s="34"/>
      <c r="H26" s="34"/>
      <c r="I26" s="52"/>
      <c r="J26" s="52"/>
      <c r="K26" s="34"/>
      <c r="L26" s="36"/>
      <c r="M26" s="37"/>
      <c r="N26" s="49">
        <f t="shared" si="0"/>
        <v>0</v>
      </c>
    </row>
    <row r="27" spans="1:14" ht="15.75">
      <c r="A27" s="19"/>
      <c r="B27" s="57"/>
      <c r="C27" s="23"/>
      <c r="D27" s="58"/>
      <c r="E27" s="58"/>
      <c r="F27" s="59"/>
      <c r="G27" s="24"/>
      <c r="H27" s="24"/>
      <c r="I27" s="60"/>
      <c r="J27" s="60"/>
      <c r="K27" s="20"/>
      <c r="L27" s="28"/>
      <c r="M27" s="26"/>
      <c r="N27" s="49">
        <f t="shared" si="0"/>
        <v>0</v>
      </c>
    </row>
    <row r="28" spans="1:14" ht="15.75">
      <c r="A28" s="19"/>
      <c r="B28" s="57"/>
      <c r="C28" s="23"/>
      <c r="D28" s="58"/>
      <c r="E28" s="58"/>
      <c r="F28" s="59"/>
      <c r="G28" s="24"/>
      <c r="H28" s="24"/>
      <c r="I28" s="60"/>
      <c r="J28" s="60"/>
      <c r="K28" s="24"/>
      <c r="L28" s="28"/>
      <c r="M28" s="26"/>
      <c r="N28" s="49">
        <f t="shared" si="0"/>
        <v>0</v>
      </c>
    </row>
    <row r="29" spans="1:14" ht="15.75">
      <c r="A29" s="61"/>
      <c r="B29" s="62"/>
      <c r="C29" s="23"/>
      <c r="D29" s="58"/>
      <c r="E29" s="58"/>
      <c r="F29" s="59"/>
      <c r="G29" s="24"/>
      <c r="H29" s="24"/>
      <c r="I29" s="60"/>
      <c r="J29" s="60"/>
      <c r="K29" s="24"/>
      <c r="L29" s="28"/>
      <c r="M29" s="26"/>
      <c r="N29" s="49">
        <f t="shared" si="0"/>
        <v>0</v>
      </c>
    </row>
    <row r="30" spans="1:14" ht="15.75">
      <c r="A30" s="61"/>
      <c r="B30" s="57"/>
      <c r="C30" s="23"/>
      <c r="D30" s="58"/>
      <c r="E30" s="58"/>
      <c r="F30" s="59"/>
      <c r="G30" s="24"/>
      <c r="H30" s="24"/>
      <c r="I30" s="60"/>
      <c r="J30" s="60"/>
      <c r="K30" s="24"/>
      <c r="L30" s="28"/>
      <c r="M30" s="26"/>
      <c r="N30" s="49">
        <f t="shared" si="0"/>
        <v>0</v>
      </c>
    </row>
    <row r="31" spans="1:14" ht="15.75">
      <c r="A31" s="61"/>
      <c r="B31" s="57"/>
      <c r="C31" s="23"/>
      <c r="D31" s="58"/>
      <c r="E31" s="58"/>
      <c r="F31" s="59"/>
      <c r="G31" s="24"/>
      <c r="H31" s="24"/>
      <c r="I31" s="20"/>
      <c r="J31" s="20"/>
      <c r="K31" s="60"/>
      <c r="L31" s="28"/>
      <c r="M31" s="26"/>
      <c r="N31" s="49">
        <f t="shared" si="0"/>
        <v>0</v>
      </c>
    </row>
    <row r="32" spans="1:14" ht="16.5" thickBot="1">
      <c r="A32" s="61"/>
      <c r="B32" s="57"/>
      <c r="C32" s="23"/>
      <c r="D32" s="63"/>
      <c r="E32" s="63"/>
      <c r="F32" s="59"/>
      <c r="G32" s="20"/>
      <c r="H32" s="20"/>
      <c r="I32" s="20"/>
      <c r="J32" s="64"/>
      <c r="K32" s="60"/>
      <c r="L32" s="28"/>
      <c r="M32" s="26"/>
      <c r="N32" s="65">
        <f>SUM(N6:N31)</f>
        <v>766615</v>
      </c>
    </row>
    <row r="33" spans="1:14" ht="16.5" thickBot="1">
      <c r="A33" s="66" t="s">
        <v>8</v>
      </c>
      <c r="B33" s="67"/>
      <c r="C33" s="68"/>
      <c r="D33" s="69"/>
      <c r="E33" s="69"/>
      <c r="F33" s="69"/>
      <c r="G33" s="70">
        <f>SUM(G6:G32)</f>
        <v>573257</v>
      </c>
      <c r="H33" s="70">
        <f>SUM(H6:H32)</f>
        <v>0</v>
      </c>
      <c r="I33" s="71">
        <f>SUM(I6:I31)</f>
        <v>193358</v>
      </c>
      <c r="J33" s="72">
        <f>SUM(J6:J31)</f>
        <v>34122</v>
      </c>
      <c r="K33" s="73">
        <f>SUM(K6:K31)</f>
        <v>323029</v>
      </c>
      <c r="L33" s="26">
        <f>SUM(L6:L32)</f>
        <v>0</v>
      </c>
      <c r="M33" s="26">
        <f>SUM(M6:M32)</f>
        <v>409464</v>
      </c>
      <c r="N33" s="65">
        <f>SUM(J33:M33)</f>
        <v>766615</v>
      </c>
    </row>
    <row r="34" spans="1:14" ht="15.75">
      <c r="A34" s="1"/>
      <c r="B34" s="1"/>
      <c r="C34" s="1"/>
      <c r="D34" s="58"/>
      <c r="E34" s="1"/>
      <c r="F34" s="1"/>
      <c r="G34" s="1"/>
      <c r="H34" s="8" t="s">
        <v>7</v>
      </c>
      <c r="I34" s="74"/>
      <c r="J34" s="75"/>
      <c r="K34" s="76"/>
      <c r="L34" s="69"/>
      <c r="M34" s="69"/>
      <c r="N34" s="1"/>
    </row>
    <row r="35" spans="1:14" ht="15.75">
      <c r="A35" s="66" t="s">
        <v>6</v>
      </c>
      <c r="B35" s="66"/>
      <c r="C35" s="1"/>
      <c r="D35" s="58"/>
      <c r="E35" s="77" t="s">
        <v>5</v>
      </c>
      <c r="F35" s="77"/>
      <c r="G35" s="1" t="s">
        <v>4</v>
      </c>
      <c r="H35" s="78"/>
      <c r="I35" s="1"/>
      <c r="J35" s="69"/>
      <c r="K35" s="20"/>
      <c r="L35" s="79"/>
      <c r="M35" s="79"/>
      <c r="N35" s="1"/>
    </row>
    <row r="36" spans="1:14" ht="15.75">
      <c r="A36" s="66" t="s">
        <v>3</v>
      </c>
      <c r="B36" s="80"/>
      <c r="C36" s="81"/>
      <c r="D36" s="1"/>
      <c r="E36" s="353">
        <v>517</v>
      </c>
      <c r="F36" s="353"/>
      <c r="G36" s="1"/>
      <c r="H36" s="78"/>
      <c r="I36" s="26"/>
      <c r="J36" s="79"/>
      <c r="K36" s="79"/>
      <c r="L36" s="79"/>
      <c r="M36" s="79"/>
      <c r="N36" s="82"/>
    </row>
    <row r="37" spans="1:14" ht="15.75">
      <c r="A37" s="66" t="s">
        <v>2</v>
      </c>
      <c r="B37" s="1"/>
      <c r="C37" s="83">
        <v>0</v>
      </c>
      <c r="D37" s="1"/>
      <c r="E37" s="1"/>
      <c r="F37" s="1"/>
      <c r="G37" s="1"/>
      <c r="H37" s="77"/>
      <c r="I37" s="26"/>
      <c r="J37" s="79"/>
      <c r="K37" s="79"/>
      <c r="L37" s="79"/>
      <c r="M37" s="79"/>
      <c r="N37" s="82"/>
    </row>
    <row r="38" spans="1:14">
      <c r="A38" s="1"/>
      <c r="B38" s="1"/>
      <c r="C38" s="70">
        <f>C37*E36</f>
        <v>0</v>
      </c>
      <c r="D38" s="1"/>
      <c r="E38" s="1"/>
      <c r="F38" s="1"/>
      <c r="G38" s="1"/>
      <c r="H38" s="79"/>
      <c r="I38" s="79"/>
      <c r="J38" s="79"/>
      <c r="K38" s="1"/>
      <c r="L38" s="79"/>
      <c r="M38" s="79"/>
      <c r="N38" s="82"/>
    </row>
    <row r="39" spans="1:14" ht="16.5" thickBot="1">
      <c r="A39" s="66" t="s">
        <v>1</v>
      </c>
      <c r="B39" s="1"/>
      <c r="C39" s="84">
        <v>34125</v>
      </c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4" ht="15.75" thickBot="1">
      <c r="A40" s="354" t="s">
        <v>0</v>
      </c>
      <c r="B40" s="355"/>
      <c r="C40" s="85">
        <f>SUM(C38+C39)</f>
        <v>34125</v>
      </c>
      <c r="D40" s="86"/>
      <c r="E40" s="1"/>
      <c r="F40" s="1"/>
      <c r="G40" s="1"/>
      <c r="H40" s="1"/>
      <c r="I40" s="1"/>
      <c r="J40" s="1"/>
      <c r="K40" s="1"/>
      <c r="L40" s="1"/>
      <c r="M40" s="1"/>
      <c r="N40" s="58"/>
    </row>
  </sheetData>
  <mergeCells count="5">
    <mergeCell ref="D3:E3"/>
    <mergeCell ref="K3:M3"/>
    <mergeCell ref="H4:I4"/>
    <mergeCell ref="E36:F36"/>
    <mergeCell ref="A40:B40"/>
  </mergeCells>
  <pageMargins left="0.21" right="0.21" top="0.74803149606299213" bottom="0.74803149606299213" header="0.31496062992125984" footer="0.31496062992125984"/>
  <pageSetup paperSize="9" scale="80" orientation="landscape" horizontalDpi="200" verticalDpi="200" r:id="rId1"/>
</worksheet>
</file>

<file path=xl/worksheets/sheet59.xml><?xml version="1.0" encoding="utf-8"?>
<worksheet xmlns="http://schemas.openxmlformats.org/spreadsheetml/2006/main" xmlns:r="http://schemas.openxmlformats.org/officeDocument/2006/relationships">
  <sheetPr codeName="Hoja6">
    <pageSetUpPr fitToPage="1"/>
  </sheetPr>
  <dimension ref="A1:N40"/>
  <sheetViews>
    <sheetView zoomScale="86" zoomScaleNormal="86" workbookViewId="0">
      <selection activeCell="C28" sqref="C28"/>
    </sheetView>
  </sheetViews>
  <sheetFormatPr baseColWidth="10" defaultRowHeight="15"/>
  <cols>
    <col min="1" max="1" width="5.5703125" customWidth="1"/>
    <col min="2" max="2" width="15.85546875" customWidth="1"/>
    <col min="3" max="3" width="19.7109375" customWidth="1"/>
  </cols>
  <sheetData>
    <row r="1" spans="1:14" ht="16.5" thickBot="1">
      <c r="A1" s="1"/>
      <c r="B1" s="2"/>
      <c r="C1" s="3" t="s">
        <v>25</v>
      </c>
      <c r="D1" s="4"/>
      <c r="E1" s="5"/>
      <c r="F1" s="6"/>
      <c r="G1" s="1"/>
      <c r="H1" s="1"/>
      <c r="I1" s="1"/>
      <c r="J1" s="7" t="s">
        <v>24</v>
      </c>
      <c r="K1" s="8"/>
      <c r="L1" s="1"/>
      <c r="M1" s="1"/>
      <c r="N1" s="1"/>
    </row>
    <row r="2" spans="1:14" ht="16.5" thickBot="1">
      <c r="A2" s="1"/>
      <c r="B2" s="9"/>
      <c r="C2" s="10"/>
      <c r="D2" s="10"/>
      <c r="E2" s="10"/>
      <c r="F2" s="1"/>
      <c r="G2" s="1"/>
      <c r="H2" s="1"/>
      <c r="I2" s="11"/>
      <c r="J2" s="1"/>
      <c r="K2" s="9"/>
      <c r="L2" s="9"/>
      <c r="M2" s="9"/>
      <c r="N2" s="9"/>
    </row>
    <row r="3" spans="1:14" ht="16.5" thickBot="1">
      <c r="A3" s="12" t="s">
        <v>23</v>
      </c>
      <c r="B3" s="13"/>
      <c r="C3" s="5"/>
      <c r="D3" s="347" t="s">
        <v>30</v>
      </c>
      <c r="E3" s="348"/>
      <c r="F3" s="14"/>
      <c r="G3" s="1"/>
      <c r="H3" s="1"/>
      <c r="I3" s="1"/>
      <c r="J3" s="12"/>
      <c r="K3" s="377">
        <v>40299</v>
      </c>
      <c r="L3" s="378"/>
      <c r="M3" s="379"/>
      <c r="N3" s="15" t="s">
        <v>26</v>
      </c>
    </row>
    <row r="4" spans="1:14" ht="15.75">
      <c r="A4" s="1"/>
      <c r="B4" s="16"/>
      <c r="C4" s="16"/>
      <c r="D4" s="16"/>
      <c r="E4" s="16"/>
      <c r="F4" s="1"/>
      <c r="G4" s="1"/>
      <c r="H4" s="352" t="s">
        <v>22</v>
      </c>
      <c r="I4" s="352"/>
      <c r="J4" s="1"/>
      <c r="K4" s="16"/>
      <c r="L4" s="16"/>
      <c r="M4" s="17"/>
      <c r="N4" s="16"/>
    </row>
    <row r="5" spans="1:14" ht="15.75">
      <c r="A5" s="18" t="s">
        <v>21</v>
      </c>
      <c r="B5" s="18" t="s">
        <v>20</v>
      </c>
      <c r="C5" s="18" t="s">
        <v>19</v>
      </c>
      <c r="D5" s="18" t="s">
        <v>18</v>
      </c>
      <c r="E5" s="18" t="s">
        <v>17</v>
      </c>
      <c r="F5" s="18" t="s">
        <v>16</v>
      </c>
      <c r="G5" s="18" t="s">
        <v>15</v>
      </c>
      <c r="H5" s="18" t="s">
        <v>14</v>
      </c>
      <c r="I5" s="18" t="s">
        <v>13</v>
      </c>
      <c r="J5" s="18" t="s">
        <v>12</v>
      </c>
      <c r="K5" s="18" t="s">
        <v>11</v>
      </c>
      <c r="L5" s="18" t="s">
        <v>10</v>
      </c>
      <c r="M5" s="18" t="s">
        <v>9</v>
      </c>
      <c r="N5" s="18" t="s">
        <v>0</v>
      </c>
    </row>
    <row r="6" spans="1:14" ht="15.75">
      <c r="A6" s="19" t="s">
        <v>33</v>
      </c>
      <c r="B6" s="20" t="s">
        <v>37</v>
      </c>
      <c r="C6" s="21" t="s">
        <v>28</v>
      </c>
      <c r="D6" s="22">
        <v>40298</v>
      </c>
      <c r="E6" s="22">
        <v>40299</v>
      </c>
      <c r="F6" s="23">
        <v>33823</v>
      </c>
      <c r="G6" s="24">
        <v>38775</v>
      </c>
      <c r="H6" s="24"/>
      <c r="I6" s="25"/>
      <c r="J6" s="24">
        <v>38775</v>
      </c>
      <c r="K6" s="24"/>
      <c r="L6" s="24"/>
      <c r="M6" s="26"/>
      <c r="N6" s="27">
        <f>SUM(G6:I6)</f>
        <v>38775</v>
      </c>
    </row>
    <row r="7" spans="1:14" ht="13.5" customHeight="1">
      <c r="A7" s="19" t="s">
        <v>34</v>
      </c>
      <c r="B7" s="21" t="s">
        <v>36</v>
      </c>
      <c r="C7" s="21" t="s">
        <v>35</v>
      </c>
      <c r="D7" s="22">
        <v>40299</v>
      </c>
      <c r="E7" s="22">
        <v>40300</v>
      </c>
      <c r="F7" s="23">
        <v>33824</v>
      </c>
      <c r="G7" s="24">
        <v>29000</v>
      </c>
      <c r="H7" s="24"/>
      <c r="I7" s="25"/>
      <c r="J7" s="24">
        <v>29000</v>
      </c>
      <c r="K7" s="24"/>
      <c r="L7" s="24"/>
      <c r="M7" s="28"/>
      <c r="N7" s="27">
        <f>SUM(G7:I7)</f>
        <v>29000</v>
      </c>
    </row>
    <row r="8" spans="1:14" ht="15.75">
      <c r="A8" s="19" t="s">
        <v>32</v>
      </c>
      <c r="B8" s="21" t="s">
        <v>38</v>
      </c>
      <c r="C8" s="21" t="s">
        <v>28</v>
      </c>
      <c r="D8" s="22">
        <v>40299</v>
      </c>
      <c r="E8" s="22">
        <v>40300</v>
      </c>
      <c r="F8" s="23">
        <v>33825</v>
      </c>
      <c r="G8" s="24">
        <v>27401</v>
      </c>
      <c r="H8" s="24"/>
      <c r="I8" s="25"/>
      <c r="J8" s="24">
        <v>27401</v>
      </c>
      <c r="K8" s="24"/>
      <c r="L8" s="24"/>
      <c r="M8" s="26"/>
      <c r="N8" s="27">
        <f>SUM(G8:I8)</f>
        <v>27401</v>
      </c>
    </row>
    <row r="9" spans="1:14" ht="15.75">
      <c r="A9" s="19"/>
      <c r="B9" s="29" t="s">
        <v>39</v>
      </c>
      <c r="C9" s="29" t="s">
        <v>28</v>
      </c>
      <c r="D9" s="30"/>
      <c r="E9" s="30"/>
      <c r="F9" s="23">
        <v>33826</v>
      </c>
      <c r="G9" s="24"/>
      <c r="H9" s="24" t="s">
        <v>40</v>
      </c>
      <c r="I9" s="25">
        <v>23265</v>
      </c>
      <c r="J9" s="24"/>
      <c r="K9" s="24">
        <v>23265</v>
      </c>
      <c r="L9" s="24"/>
      <c r="M9" s="26"/>
      <c r="N9" s="27">
        <f t="shared" ref="N9:N31" si="0">SUM(G9+I9)</f>
        <v>23265</v>
      </c>
    </row>
    <row r="10" spans="1:14" ht="15.75">
      <c r="A10" s="19" t="s">
        <v>29</v>
      </c>
      <c r="B10" s="31" t="s">
        <v>41</v>
      </c>
      <c r="C10" s="21" t="s">
        <v>28</v>
      </c>
      <c r="D10" s="22">
        <v>40298</v>
      </c>
      <c r="E10" s="22">
        <v>40299</v>
      </c>
      <c r="F10" s="23">
        <v>33827</v>
      </c>
      <c r="G10" s="24">
        <v>41360</v>
      </c>
      <c r="H10" s="24"/>
      <c r="I10" s="25"/>
      <c r="J10" s="24"/>
      <c r="K10" s="24">
        <v>41360</v>
      </c>
      <c r="L10" s="24"/>
      <c r="M10" s="26"/>
      <c r="N10" s="27">
        <f t="shared" si="0"/>
        <v>41360</v>
      </c>
    </row>
    <row r="11" spans="1:14" ht="15.75">
      <c r="A11" s="19" t="s">
        <v>31</v>
      </c>
      <c r="B11" s="31" t="s">
        <v>42</v>
      </c>
      <c r="C11" s="21" t="s">
        <v>28</v>
      </c>
      <c r="D11" s="22">
        <v>40299</v>
      </c>
      <c r="E11" s="22">
        <v>40300</v>
      </c>
      <c r="F11" s="23">
        <v>33828</v>
      </c>
      <c r="G11" s="24">
        <v>41360</v>
      </c>
      <c r="H11" s="24"/>
      <c r="I11" s="25"/>
      <c r="J11" s="24">
        <v>41360</v>
      </c>
      <c r="K11" s="24"/>
      <c r="L11" s="24"/>
      <c r="M11" s="26"/>
      <c r="N11" s="27">
        <f t="shared" si="0"/>
        <v>41360</v>
      </c>
    </row>
    <row r="12" spans="1:14" ht="15.75">
      <c r="A12" s="19"/>
      <c r="B12" s="32"/>
      <c r="C12" s="21"/>
      <c r="D12" s="22"/>
      <c r="E12" s="22"/>
      <c r="F12" s="23"/>
      <c r="G12" s="24"/>
      <c r="H12" s="24"/>
      <c r="I12" s="25"/>
      <c r="J12" s="24"/>
      <c r="K12" s="24"/>
      <c r="L12" s="24"/>
      <c r="M12" s="26"/>
      <c r="N12" s="27">
        <f t="shared" si="0"/>
        <v>0</v>
      </c>
    </row>
    <row r="13" spans="1:14" ht="15.75">
      <c r="A13" s="19"/>
      <c r="B13" s="32"/>
      <c r="C13" s="21"/>
      <c r="D13" s="22"/>
      <c r="E13" s="22"/>
      <c r="F13" s="23"/>
      <c r="G13" s="24"/>
      <c r="H13" s="24"/>
      <c r="I13" s="25"/>
      <c r="J13" s="24"/>
      <c r="K13" s="24"/>
      <c r="L13" s="24"/>
      <c r="M13" s="26"/>
      <c r="N13" s="27">
        <f t="shared" si="0"/>
        <v>0</v>
      </c>
    </row>
    <row r="14" spans="1:14" ht="15.75">
      <c r="A14" s="19"/>
      <c r="B14" s="32"/>
      <c r="C14" s="21"/>
      <c r="D14" s="22"/>
      <c r="E14" s="22"/>
      <c r="F14" s="23"/>
      <c r="G14" s="24"/>
      <c r="H14" s="24"/>
      <c r="I14" s="25"/>
      <c r="J14" s="24"/>
      <c r="K14" s="24"/>
      <c r="L14" s="24"/>
      <c r="M14" s="26"/>
      <c r="N14" s="27">
        <f t="shared" si="0"/>
        <v>0</v>
      </c>
    </row>
    <row r="15" spans="1:14" ht="15.75">
      <c r="A15" s="19"/>
      <c r="B15" s="32"/>
      <c r="C15" s="21"/>
      <c r="D15" s="22"/>
      <c r="E15" s="22"/>
      <c r="F15" s="23"/>
      <c r="G15" s="24"/>
      <c r="H15" s="24"/>
      <c r="I15" s="25"/>
      <c r="J15" s="24"/>
      <c r="K15" s="24"/>
      <c r="L15" s="24"/>
      <c r="M15" s="26"/>
      <c r="N15" s="27">
        <f t="shared" si="0"/>
        <v>0</v>
      </c>
    </row>
    <row r="16" spans="1:14" ht="15.75">
      <c r="A16" s="19"/>
      <c r="B16" s="32"/>
      <c r="C16" s="21"/>
      <c r="D16" s="22"/>
      <c r="E16" s="22"/>
      <c r="F16" s="33"/>
      <c r="G16" s="34"/>
      <c r="H16" s="34"/>
      <c r="I16" s="35"/>
      <c r="J16" s="24"/>
      <c r="K16" s="24"/>
      <c r="L16" s="36"/>
      <c r="M16" s="37"/>
      <c r="N16" s="27">
        <f t="shared" si="0"/>
        <v>0</v>
      </c>
    </row>
    <row r="17" spans="1:14" ht="15.75">
      <c r="A17" s="38"/>
      <c r="B17" s="39"/>
      <c r="C17" s="33"/>
      <c r="D17" s="40"/>
      <c r="E17" s="40"/>
      <c r="F17" s="33"/>
      <c r="G17" s="34"/>
      <c r="H17" s="34"/>
      <c r="I17" s="35"/>
      <c r="J17" s="34"/>
      <c r="K17" s="34"/>
      <c r="L17" s="36"/>
      <c r="M17" s="37"/>
      <c r="N17" s="27">
        <f t="shared" si="0"/>
        <v>0</v>
      </c>
    </row>
    <row r="18" spans="1:14" ht="15.75">
      <c r="A18" s="41"/>
      <c r="B18" s="42"/>
      <c r="C18" s="43"/>
      <c r="D18" s="44"/>
      <c r="E18" s="44"/>
      <c r="F18" s="43"/>
      <c r="G18" s="45"/>
      <c r="H18" s="45"/>
      <c r="I18" s="46"/>
      <c r="J18" s="47"/>
      <c r="K18" s="45"/>
      <c r="L18" s="47"/>
      <c r="M18" s="48"/>
      <c r="N18" s="49">
        <f t="shared" si="0"/>
        <v>0</v>
      </c>
    </row>
    <row r="19" spans="1:14" ht="15.75">
      <c r="A19" s="38"/>
      <c r="B19" s="39"/>
      <c r="C19" s="33"/>
      <c r="D19" s="50"/>
      <c r="E19" s="50"/>
      <c r="F19" s="33"/>
      <c r="G19" s="34"/>
      <c r="H19" s="34"/>
      <c r="I19" s="35"/>
      <c r="J19" s="34"/>
      <c r="K19" s="34"/>
      <c r="L19" s="36"/>
      <c r="M19" s="37"/>
      <c r="N19" s="49">
        <f t="shared" si="0"/>
        <v>0</v>
      </c>
    </row>
    <row r="20" spans="1:14" ht="15.75">
      <c r="A20" s="38"/>
      <c r="B20" s="51"/>
      <c r="C20" s="33"/>
      <c r="D20" s="50"/>
      <c r="E20" s="50"/>
      <c r="F20" s="33"/>
      <c r="G20" s="36"/>
      <c r="H20" s="36"/>
      <c r="I20" s="35"/>
      <c r="J20" s="34"/>
      <c r="K20" s="36"/>
      <c r="L20" s="36"/>
      <c r="M20" s="37"/>
      <c r="N20" s="49">
        <f t="shared" si="0"/>
        <v>0</v>
      </c>
    </row>
    <row r="21" spans="1:14" ht="15.75">
      <c r="A21" s="38"/>
      <c r="B21" s="51"/>
      <c r="C21" s="33"/>
      <c r="D21" s="50"/>
      <c r="E21" s="50"/>
      <c r="F21" s="33"/>
      <c r="G21" s="34"/>
      <c r="H21" s="34"/>
      <c r="I21" s="35"/>
      <c r="J21" s="52"/>
      <c r="K21" s="34"/>
      <c r="L21" s="34"/>
      <c r="M21" s="37"/>
      <c r="N21" s="49">
        <f t="shared" si="0"/>
        <v>0</v>
      </c>
    </row>
    <row r="22" spans="1:14" ht="15.75">
      <c r="A22" s="38"/>
      <c r="B22" s="53"/>
      <c r="C22" s="33"/>
      <c r="D22" s="50"/>
      <c r="E22" s="50"/>
      <c r="F22" s="33"/>
      <c r="G22" s="36"/>
      <c r="H22" s="36"/>
      <c r="I22" s="35"/>
      <c r="J22" s="34"/>
      <c r="K22" s="34"/>
      <c r="L22" s="36"/>
      <c r="M22" s="37"/>
      <c r="N22" s="49">
        <f t="shared" si="0"/>
        <v>0</v>
      </c>
    </row>
    <row r="23" spans="1:14" ht="15.75">
      <c r="A23" s="38"/>
      <c r="B23" s="51"/>
      <c r="C23" s="33"/>
      <c r="D23" s="50"/>
      <c r="E23" s="50"/>
      <c r="F23" s="33"/>
      <c r="G23" s="34"/>
      <c r="H23" s="34"/>
      <c r="I23" s="35"/>
      <c r="J23" s="34"/>
      <c r="K23" s="34"/>
      <c r="L23" s="34"/>
      <c r="M23" s="37"/>
      <c r="N23" s="49">
        <f t="shared" si="0"/>
        <v>0</v>
      </c>
    </row>
    <row r="24" spans="1:14" ht="15.75">
      <c r="A24" s="38"/>
      <c r="B24" s="51"/>
      <c r="C24" s="33"/>
      <c r="D24" s="50"/>
      <c r="E24" s="50"/>
      <c r="F24" s="33"/>
      <c r="G24" s="34"/>
      <c r="H24" s="34"/>
      <c r="I24" s="35"/>
      <c r="J24" s="34"/>
      <c r="K24" s="34"/>
      <c r="L24" s="36"/>
      <c r="M24" s="37"/>
      <c r="N24" s="49">
        <f t="shared" si="0"/>
        <v>0</v>
      </c>
    </row>
    <row r="25" spans="1:14" ht="15.75">
      <c r="A25" s="38"/>
      <c r="B25" s="54"/>
      <c r="C25" s="33"/>
      <c r="D25" s="50"/>
      <c r="E25" s="50"/>
      <c r="F25" s="33"/>
      <c r="G25" s="34"/>
      <c r="H25" s="34"/>
      <c r="I25" s="52"/>
      <c r="J25" s="52"/>
      <c r="K25" s="34"/>
      <c r="L25" s="36"/>
      <c r="M25" s="37"/>
      <c r="N25" s="49">
        <f t="shared" si="0"/>
        <v>0</v>
      </c>
    </row>
    <row r="26" spans="1:14" ht="15.75">
      <c r="A26" s="38"/>
      <c r="B26" s="55"/>
      <c r="C26" s="52"/>
      <c r="D26" s="50"/>
      <c r="E26" s="50"/>
      <c r="F26" s="56"/>
      <c r="G26" s="34"/>
      <c r="H26" s="34"/>
      <c r="I26" s="52"/>
      <c r="J26" s="52"/>
      <c r="K26" s="34"/>
      <c r="L26" s="36"/>
      <c r="M26" s="37"/>
      <c r="N26" s="49">
        <f t="shared" si="0"/>
        <v>0</v>
      </c>
    </row>
    <row r="27" spans="1:14" ht="15.75">
      <c r="A27" s="19"/>
      <c r="B27" s="57"/>
      <c r="C27" s="23"/>
      <c r="D27" s="58"/>
      <c r="E27" s="58"/>
      <c r="F27" s="59"/>
      <c r="G27" s="24"/>
      <c r="H27" s="24"/>
      <c r="I27" s="60"/>
      <c r="J27" s="60"/>
      <c r="K27" s="20"/>
      <c r="L27" s="28"/>
      <c r="M27" s="26"/>
      <c r="N27" s="49">
        <f t="shared" si="0"/>
        <v>0</v>
      </c>
    </row>
    <row r="28" spans="1:14" ht="15.75">
      <c r="A28" s="19"/>
      <c r="B28" s="57"/>
      <c r="C28" s="23"/>
      <c r="D28" s="58"/>
      <c r="E28" s="58"/>
      <c r="F28" s="59"/>
      <c r="G28" s="24"/>
      <c r="H28" s="24"/>
      <c r="I28" s="60"/>
      <c r="J28" s="60"/>
      <c r="K28" s="24"/>
      <c r="L28" s="28"/>
      <c r="M28" s="26"/>
      <c r="N28" s="49">
        <f t="shared" si="0"/>
        <v>0</v>
      </c>
    </row>
    <row r="29" spans="1:14" ht="15.75">
      <c r="A29" s="61"/>
      <c r="B29" s="62"/>
      <c r="C29" s="23"/>
      <c r="D29" s="58"/>
      <c r="E29" s="58"/>
      <c r="F29" s="59"/>
      <c r="G29" s="24"/>
      <c r="H29" s="24"/>
      <c r="I29" s="60"/>
      <c r="J29" s="60"/>
      <c r="K29" s="24"/>
      <c r="L29" s="28"/>
      <c r="M29" s="26"/>
      <c r="N29" s="49">
        <f t="shared" si="0"/>
        <v>0</v>
      </c>
    </row>
    <row r="30" spans="1:14" ht="15.75">
      <c r="A30" s="61"/>
      <c r="B30" s="57"/>
      <c r="C30" s="23"/>
      <c r="D30" s="58"/>
      <c r="E30" s="58"/>
      <c r="F30" s="59"/>
      <c r="G30" s="24"/>
      <c r="H30" s="24"/>
      <c r="I30" s="60"/>
      <c r="J30" s="60"/>
      <c r="K30" s="24"/>
      <c r="L30" s="28"/>
      <c r="M30" s="26"/>
      <c r="N30" s="49">
        <f t="shared" si="0"/>
        <v>0</v>
      </c>
    </row>
    <row r="31" spans="1:14" ht="15.75">
      <c r="A31" s="61"/>
      <c r="B31" s="57"/>
      <c r="C31" s="23"/>
      <c r="D31" s="58"/>
      <c r="E31" s="58"/>
      <c r="F31" s="59"/>
      <c r="G31" s="24"/>
      <c r="H31" s="24"/>
      <c r="I31" s="20"/>
      <c r="J31" s="20"/>
      <c r="K31" s="60"/>
      <c r="L31" s="28"/>
      <c r="M31" s="26"/>
      <c r="N31" s="49">
        <f t="shared" si="0"/>
        <v>0</v>
      </c>
    </row>
    <row r="32" spans="1:14" ht="16.5" thickBot="1">
      <c r="A32" s="61"/>
      <c r="B32" s="57"/>
      <c r="C32" s="23"/>
      <c r="D32" s="63"/>
      <c r="E32" s="63"/>
      <c r="F32" s="59"/>
      <c r="G32" s="20"/>
      <c r="H32" s="20"/>
      <c r="I32" s="20"/>
      <c r="J32" s="64"/>
      <c r="K32" s="60"/>
      <c r="L32" s="28"/>
      <c r="M32" s="26"/>
      <c r="N32" s="65">
        <f>SUM(N6:N31)</f>
        <v>201161</v>
      </c>
    </row>
    <row r="33" spans="1:14" ht="16.5" thickBot="1">
      <c r="A33" s="66" t="s">
        <v>8</v>
      </c>
      <c r="B33" s="67"/>
      <c r="C33" s="68"/>
      <c r="D33" s="69"/>
      <c r="E33" s="69"/>
      <c r="F33" s="69"/>
      <c r="G33" s="70">
        <f>SUM(G6:G32)</f>
        <v>177896</v>
      </c>
      <c r="H33" s="70">
        <f>SUM(H6:H32)</f>
        <v>0</v>
      </c>
      <c r="I33" s="71">
        <f>SUM(I6:I31)</f>
        <v>23265</v>
      </c>
      <c r="J33" s="72">
        <f>SUM(J6:J31)</f>
        <v>136536</v>
      </c>
      <c r="K33" s="73">
        <f>SUM(K6:K31)</f>
        <v>64625</v>
      </c>
      <c r="L33" s="26">
        <f>SUM(L6:L32)</f>
        <v>0</v>
      </c>
      <c r="M33" s="26">
        <f>SUM(M6:M32)</f>
        <v>0</v>
      </c>
      <c r="N33" s="65">
        <f>SUM(J33:M33)</f>
        <v>201161</v>
      </c>
    </row>
    <row r="34" spans="1:14" ht="15.75">
      <c r="A34" s="1"/>
      <c r="B34" s="1"/>
      <c r="C34" s="1"/>
      <c r="D34" s="58"/>
      <c r="E34" s="1"/>
      <c r="F34" s="1"/>
      <c r="G34" s="1"/>
      <c r="H34" s="8" t="s">
        <v>7</v>
      </c>
      <c r="I34" s="74"/>
      <c r="J34" s="75"/>
      <c r="K34" s="76"/>
      <c r="L34" s="69"/>
      <c r="M34" s="69"/>
      <c r="N34" s="1"/>
    </row>
    <row r="35" spans="1:14" ht="15.75">
      <c r="A35" s="66" t="s">
        <v>6</v>
      </c>
      <c r="B35" s="66"/>
      <c r="C35" s="1"/>
      <c r="D35" s="58"/>
      <c r="E35" s="77" t="s">
        <v>5</v>
      </c>
      <c r="F35" s="77"/>
      <c r="G35" s="1" t="s">
        <v>4</v>
      </c>
      <c r="H35" s="78"/>
      <c r="I35" s="1"/>
      <c r="J35" s="69"/>
      <c r="K35" s="20"/>
      <c r="L35" s="79"/>
      <c r="M35" s="79"/>
      <c r="N35" s="1"/>
    </row>
    <row r="36" spans="1:14" ht="15.75">
      <c r="A36" s="66" t="s">
        <v>3</v>
      </c>
      <c r="B36" s="80"/>
      <c r="C36" s="81"/>
      <c r="D36" s="1"/>
      <c r="E36" s="353">
        <v>517</v>
      </c>
      <c r="F36" s="353"/>
      <c r="G36" s="1"/>
      <c r="H36" s="78"/>
      <c r="I36" s="26"/>
      <c r="J36" s="79"/>
      <c r="K36" s="79"/>
      <c r="L36" s="79"/>
      <c r="M36" s="79"/>
      <c r="N36" s="82"/>
    </row>
    <row r="37" spans="1:14" ht="15.75">
      <c r="A37" s="66" t="s">
        <v>2</v>
      </c>
      <c r="B37" s="1"/>
      <c r="C37" s="83">
        <v>100</v>
      </c>
      <c r="D37" s="1"/>
      <c r="E37" s="1"/>
      <c r="F37" s="1"/>
      <c r="G37" s="1"/>
      <c r="H37" s="77"/>
      <c r="I37" s="26"/>
      <c r="J37" s="79"/>
      <c r="K37" s="79"/>
      <c r="L37" s="79"/>
      <c r="M37" s="79"/>
      <c r="N37" s="82"/>
    </row>
    <row r="38" spans="1:14">
      <c r="A38" s="1"/>
      <c r="B38" s="1"/>
      <c r="C38" s="70">
        <f>C37*E36</f>
        <v>51700</v>
      </c>
      <c r="D38" s="1"/>
      <c r="E38" s="1"/>
      <c r="F38" s="1"/>
      <c r="G38" s="1"/>
      <c r="H38" s="79"/>
      <c r="I38" s="79"/>
      <c r="J38" s="79"/>
      <c r="K38" s="1"/>
      <c r="L38" s="79"/>
      <c r="M38" s="79"/>
      <c r="N38" s="82"/>
    </row>
    <row r="39" spans="1:14" ht="16.5" thickBot="1">
      <c r="A39" s="66" t="s">
        <v>1</v>
      </c>
      <c r="B39" s="1"/>
      <c r="C39" s="84">
        <v>84850</v>
      </c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4" ht="15.75" thickBot="1">
      <c r="A40" s="354" t="s">
        <v>0</v>
      </c>
      <c r="B40" s="355"/>
      <c r="C40" s="85">
        <f>SUM(C38+C39)</f>
        <v>136550</v>
      </c>
      <c r="D40" s="86"/>
      <c r="E40" s="1"/>
      <c r="F40" s="1"/>
      <c r="G40" s="1"/>
      <c r="H40" s="1"/>
      <c r="I40" s="1"/>
      <c r="J40" s="1"/>
      <c r="K40" s="1"/>
      <c r="L40" s="1"/>
      <c r="M40" s="1"/>
      <c r="N40" s="58"/>
    </row>
  </sheetData>
  <mergeCells count="5">
    <mergeCell ref="D3:E3"/>
    <mergeCell ref="K3:M3"/>
    <mergeCell ref="H4:I4"/>
    <mergeCell ref="E36:F36"/>
    <mergeCell ref="A40:B40"/>
  </mergeCells>
  <pageMargins left="0.21" right="0.21" top="0.74803149606299213" bottom="0.74803149606299213" header="0.31496062992125984" footer="0.31496062992125984"/>
  <pageSetup paperSize="9" scale="80" orientation="landscape" horizontalDpi="200" verticalDpi="200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43"/>
  <sheetViews>
    <sheetView topLeftCell="A29" zoomScale="85" zoomScaleNormal="85" workbookViewId="0">
      <selection activeCell="N43" sqref="A1:N43"/>
    </sheetView>
  </sheetViews>
  <sheetFormatPr baseColWidth="10" defaultRowHeight="15"/>
  <cols>
    <col min="1" max="1" width="5.5703125" customWidth="1"/>
    <col min="2" max="2" width="17.5703125" customWidth="1"/>
    <col min="3" max="3" width="15" customWidth="1"/>
    <col min="4" max="4" width="10.7109375" customWidth="1"/>
    <col min="5" max="5" width="10.85546875" customWidth="1"/>
    <col min="6" max="6" width="9.140625" customWidth="1"/>
    <col min="7" max="7" width="12.42578125" customWidth="1"/>
    <col min="8" max="8" width="11.42578125" customWidth="1"/>
    <col min="9" max="9" width="11.28515625" customWidth="1"/>
    <col min="10" max="10" width="11.42578125" customWidth="1"/>
    <col min="11" max="11" width="11.5703125" customWidth="1"/>
    <col min="12" max="12" width="9.42578125" customWidth="1"/>
    <col min="13" max="13" width="11.28515625" customWidth="1"/>
    <col min="14" max="14" width="12.85546875" customWidth="1"/>
  </cols>
  <sheetData>
    <row r="1" spans="1:14" ht="16.5" thickBot="1">
      <c r="A1" s="1"/>
      <c r="B1" s="2"/>
      <c r="C1" s="3" t="s">
        <v>25</v>
      </c>
      <c r="D1" s="4"/>
      <c r="E1" s="5"/>
      <c r="F1" s="6"/>
      <c r="G1" s="1"/>
      <c r="H1" s="1"/>
      <c r="I1" s="1"/>
      <c r="J1" s="7" t="s">
        <v>24</v>
      </c>
      <c r="K1" s="8"/>
      <c r="L1" s="1"/>
      <c r="M1" s="1"/>
      <c r="N1" s="1"/>
    </row>
    <row r="2" spans="1:14" ht="16.5" thickBot="1">
      <c r="A2" s="1"/>
      <c r="B2" s="9"/>
      <c r="C2" s="10"/>
      <c r="D2" s="10"/>
      <c r="E2" s="10"/>
      <c r="F2" s="1"/>
      <c r="G2" s="1"/>
      <c r="H2" s="1"/>
      <c r="I2" s="11"/>
      <c r="J2" s="1"/>
      <c r="K2" s="9"/>
      <c r="L2" s="9"/>
      <c r="M2" s="9"/>
      <c r="N2" s="9"/>
    </row>
    <row r="3" spans="1:14" ht="16.5" thickBot="1">
      <c r="A3" s="12" t="s">
        <v>23</v>
      </c>
      <c r="B3" s="13"/>
      <c r="C3" s="5"/>
      <c r="D3" s="347" t="s">
        <v>69</v>
      </c>
      <c r="E3" s="348"/>
      <c r="F3" s="14"/>
      <c r="G3" s="1"/>
      <c r="H3" s="1"/>
      <c r="I3" s="1"/>
      <c r="J3" s="12"/>
      <c r="K3" s="349">
        <v>40326</v>
      </c>
      <c r="L3" s="350"/>
      <c r="M3" s="351"/>
      <c r="N3" s="15" t="s">
        <v>27</v>
      </c>
    </row>
    <row r="4" spans="1:14" ht="15.75">
      <c r="A4" s="1"/>
      <c r="B4" s="16"/>
      <c r="C4" s="16"/>
      <c r="D4" s="16"/>
      <c r="E4" s="16"/>
      <c r="F4" s="1"/>
      <c r="G4" s="1"/>
      <c r="H4" s="352" t="s">
        <v>22</v>
      </c>
      <c r="I4" s="352"/>
      <c r="J4" s="1"/>
      <c r="K4" s="16"/>
      <c r="L4" s="16"/>
      <c r="M4" s="17"/>
      <c r="N4" s="16"/>
    </row>
    <row r="5" spans="1:14" ht="15.75">
      <c r="A5" s="18" t="s">
        <v>21</v>
      </c>
      <c r="B5" s="18" t="s">
        <v>20</v>
      </c>
      <c r="C5" s="18" t="s">
        <v>19</v>
      </c>
      <c r="D5" s="18" t="s">
        <v>18</v>
      </c>
      <c r="E5" s="18" t="s">
        <v>17</v>
      </c>
      <c r="F5" s="18" t="s">
        <v>16</v>
      </c>
      <c r="G5" s="18" t="s">
        <v>15</v>
      </c>
      <c r="H5" s="18" t="s">
        <v>14</v>
      </c>
      <c r="I5" s="18" t="s">
        <v>13</v>
      </c>
      <c r="J5" s="18" t="s">
        <v>12</v>
      </c>
      <c r="K5" s="18" t="s">
        <v>11</v>
      </c>
      <c r="L5" s="18" t="s">
        <v>10</v>
      </c>
      <c r="M5" s="18" t="s">
        <v>9</v>
      </c>
      <c r="N5" s="18" t="s">
        <v>0</v>
      </c>
    </row>
    <row r="6" spans="1:14" ht="15.75">
      <c r="A6" s="19" t="s">
        <v>45</v>
      </c>
      <c r="B6" s="31" t="s">
        <v>363</v>
      </c>
      <c r="C6" s="21" t="s">
        <v>92</v>
      </c>
      <c r="D6" s="305">
        <v>40326</v>
      </c>
      <c r="E6" s="305">
        <v>40327</v>
      </c>
      <c r="F6" s="306">
        <v>34082</v>
      </c>
      <c r="G6" s="307">
        <v>21800</v>
      </c>
      <c r="H6" s="307"/>
      <c r="I6" s="309"/>
      <c r="J6" s="307">
        <v>21800</v>
      </c>
      <c r="K6" s="307"/>
      <c r="L6" s="307"/>
      <c r="M6" s="310"/>
      <c r="N6" s="311">
        <f>SUM(G6:I6)</f>
        <v>21800</v>
      </c>
    </row>
    <row r="7" spans="1:14" ht="13.5" customHeight="1">
      <c r="A7" s="19" t="s">
        <v>70</v>
      </c>
      <c r="B7" s="31" t="s">
        <v>364</v>
      </c>
      <c r="C7" s="31" t="s">
        <v>365</v>
      </c>
      <c r="D7" s="305">
        <v>40327</v>
      </c>
      <c r="E7" s="305">
        <v>40329</v>
      </c>
      <c r="F7" s="306">
        <v>34085</v>
      </c>
      <c r="G7" s="307">
        <v>152600</v>
      </c>
      <c r="H7" s="307"/>
      <c r="I7" s="309"/>
      <c r="J7" s="307"/>
      <c r="K7" s="307"/>
      <c r="L7" s="307"/>
      <c r="M7" s="310">
        <v>152600</v>
      </c>
      <c r="N7" s="311">
        <f>SUM(G7:I7)</f>
        <v>152600</v>
      </c>
    </row>
    <row r="8" spans="1:14" ht="15.75">
      <c r="A8" s="19" t="s">
        <v>64</v>
      </c>
      <c r="B8" s="31" t="s">
        <v>366</v>
      </c>
      <c r="C8" s="21" t="s">
        <v>92</v>
      </c>
      <c r="D8" s="305">
        <v>40326</v>
      </c>
      <c r="E8" s="305">
        <v>40327</v>
      </c>
      <c r="F8" s="306">
        <v>34083</v>
      </c>
      <c r="G8" s="307">
        <v>21800</v>
      </c>
      <c r="H8" s="307"/>
      <c r="I8" s="309"/>
      <c r="J8" s="307">
        <v>21800</v>
      </c>
      <c r="K8" s="307"/>
      <c r="L8" s="307"/>
      <c r="M8" s="310"/>
      <c r="N8" s="311">
        <f>SUM(G8:I8)</f>
        <v>21800</v>
      </c>
    </row>
    <row r="9" spans="1:14" ht="15.75">
      <c r="A9" s="19"/>
      <c r="B9" s="31"/>
      <c r="C9" s="31"/>
      <c r="D9" s="305"/>
      <c r="E9" s="305"/>
      <c r="F9" s="306"/>
      <c r="G9" s="307"/>
      <c r="H9" s="346"/>
      <c r="I9" s="309"/>
      <c r="J9" s="307"/>
      <c r="K9" s="307"/>
      <c r="L9" s="307"/>
      <c r="M9" s="310"/>
      <c r="N9" s="311">
        <f t="shared" ref="N9:N34" si="0">SUM(G9+I9)</f>
        <v>0</v>
      </c>
    </row>
    <row r="10" spans="1:14" ht="15.75">
      <c r="A10" s="19"/>
      <c r="B10" s="21"/>
      <c r="C10" s="21"/>
      <c r="D10" s="305"/>
      <c r="E10" s="305"/>
      <c r="F10" s="306"/>
      <c r="G10" s="307"/>
      <c r="H10" s="307"/>
      <c r="I10" s="309"/>
      <c r="J10" s="307"/>
      <c r="K10" s="307"/>
      <c r="L10" s="307"/>
      <c r="M10" s="312"/>
      <c r="N10" s="311">
        <f t="shared" si="0"/>
        <v>0</v>
      </c>
    </row>
    <row r="11" spans="1:14" ht="15.75">
      <c r="A11" s="19"/>
      <c r="B11" s="313"/>
      <c r="C11" s="31"/>
      <c r="D11" s="314"/>
      <c r="E11" s="314"/>
      <c r="F11" s="306"/>
      <c r="G11" s="307"/>
      <c r="H11" s="307"/>
      <c r="I11" s="309"/>
      <c r="J11" s="307"/>
      <c r="K11" s="307"/>
      <c r="L11" s="307"/>
      <c r="M11" s="310"/>
      <c r="N11" s="311">
        <f t="shared" si="0"/>
        <v>0</v>
      </c>
    </row>
    <row r="12" spans="1:14" ht="15.75">
      <c r="A12" s="19"/>
      <c r="B12" s="31"/>
      <c r="C12" s="313"/>
      <c r="D12" s="305"/>
      <c r="E12" s="305"/>
      <c r="F12" s="306"/>
      <c r="G12" s="307"/>
      <c r="H12" s="307"/>
      <c r="I12" s="309"/>
      <c r="J12" s="307"/>
      <c r="K12" s="307"/>
      <c r="L12" s="307"/>
      <c r="M12" s="310"/>
      <c r="N12" s="311">
        <f t="shared" si="0"/>
        <v>0</v>
      </c>
    </row>
    <row r="13" spans="1:14" ht="15.75">
      <c r="A13" s="19"/>
      <c r="B13" s="313"/>
      <c r="C13" s="31"/>
      <c r="D13" s="314"/>
      <c r="E13" s="314"/>
      <c r="F13" s="306"/>
      <c r="G13" s="307"/>
      <c r="H13" s="307"/>
      <c r="I13" s="309"/>
      <c r="J13" s="307"/>
      <c r="K13" s="307"/>
      <c r="L13" s="307"/>
      <c r="M13" s="310"/>
      <c r="N13" s="311">
        <f t="shared" si="0"/>
        <v>0</v>
      </c>
    </row>
    <row r="14" spans="1:14" ht="15.75">
      <c r="A14" s="19"/>
      <c r="B14" s="31"/>
      <c r="C14" s="31"/>
      <c r="D14" s="305"/>
      <c r="E14" s="305"/>
      <c r="F14" s="306"/>
      <c r="G14" s="307"/>
      <c r="H14" s="307"/>
      <c r="I14" s="309"/>
      <c r="J14" s="307"/>
      <c r="K14" s="307"/>
      <c r="L14" s="307"/>
      <c r="M14" s="310"/>
      <c r="N14" s="311">
        <f t="shared" si="0"/>
        <v>0</v>
      </c>
    </row>
    <row r="15" spans="1:14" ht="15.75">
      <c r="A15" s="19"/>
      <c r="B15" s="31"/>
      <c r="C15" s="31"/>
      <c r="D15" s="305"/>
      <c r="E15" s="305"/>
      <c r="F15" s="306"/>
      <c r="G15" s="307"/>
      <c r="H15" s="307"/>
      <c r="I15" s="309"/>
      <c r="J15" s="307"/>
      <c r="K15" s="307"/>
      <c r="L15" s="307"/>
      <c r="M15" s="310"/>
      <c r="N15" s="311">
        <f t="shared" si="0"/>
        <v>0</v>
      </c>
    </row>
    <row r="16" spans="1:14" ht="15.75">
      <c r="A16" s="19"/>
      <c r="B16" s="20"/>
      <c r="C16" s="31"/>
      <c r="D16" s="305"/>
      <c r="E16" s="305"/>
      <c r="F16" s="306"/>
      <c r="G16" s="307"/>
      <c r="H16" s="308"/>
      <c r="I16" s="309"/>
      <c r="J16" s="307"/>
      <c r="K16" s="307"/>
      <c r="L16" s="307"/>
      <c r="M16" s="310"/>
      <c r="N16" s="311">
        <f t="shared" si="0"/>
        <v>0</v>
      </c>
    </row>
    <row r="17" spans="1:14" ht="15.75">
      <c r="A17" s="19"/>
      <c r="B17" s="31"/>
      <c r="C17" s="21"/>
      <c r="D17" s="305"/>
      <c r="E17" s="305"/>
      <c r="F17" s="306"/>
      <c r="G17" s="307"/>
      <c r="H17" s="307"/>
      <c r="I17" s="309"/>
      <c r="J17" s="307"/>
      <c r="K17" s="307"/>
      <c r="L17" s="307"/>
      <c r="M17" s="310"/>
      <c r="N17" s="311">
        <f t="shared" si="0"/>
        <v>0</v>
      </c>
    </row>
    <row r="18" spans="1:14" ht="15.75">
      <c r="A18" s="19"/>
      <c r="B18" s="31"/>
      <c r="C18" s="21"/>
      <c r="D18" s="305"/>
      <c r="E18" s="305"/>
      <c r="F18" s="306"/>
      <c r="G18" s="307"/>
      <c r="H18" s="307"/>
      <c r="I18" s="309"/>
      <c r="J18" s="307"/>
      <c r="K18" s="307"/>
      <c r="L18" s="307"/>
      <c r="M18" s="310"/>
      <c r="N18" s="311">
        <f t="shared" si="0"/>
        <v>0</v>
      </c>
    </row>
    <row r="19" spans="1:14" ht="15.75">
      <c r="A19" s="19"/>
      <c r="B19" s="32"/>
      <c r="C19" s="21"/>
      <c r="D19" s="305"/>
      <c r="E19" s="305"/>
      <c r="F19" s="306"/>
      <c r="G19" s="307"/>
      <c r="H19" s="307"/>
      <c r="I19" s="309"/>
      <c r="J19" s="307"/>
      <c r="K19" s="307"/>
      <c r="L19" s="307"/>
      <c r="M19" s="310"/>
      <c r="N19" s="311">
        <f t="shared" si="0"/>
        <v>0</v>
      </c>
    </row>
    <row r="20" spans="1:14" ht="15.75">
      <c r="A20" s="19"/>
      <c r="B20" s="32"/>
      <c r="C20" s="21"/>
      <c r="D20" s="305"/>
      <c r="E20" s="305"/>
      <c r="F20" s="306"/>
      <c r="G20" s="307"/>
      <c r="H20" s="307"/>
      <c r="I20" s="309"/>
      <c r="J20" s="307"/>
      <c r="K20" s="307"/>
      <c r="L20" s="307"/>
      <c r="M20" s="310"/>
      <c r="N20" s="311">
        <f t="shared" si="0"/>
        <v>0</v>
      </c>
    </row>
    <row r="21" spans="1:14" ht="15.75">
      <c r="A21" s="41"/>
      <c r="B21" s="42"/>
      <c r="C21" s="43"/>
      <c r="D21" s="321"/>
      <c r="E21" s="321"/>
      <c r="F21" s="322"/>
      <c r="G21" s="323"/>
      <c r="H21" s="323"/>
      <c r="I21" s="324"/>
      <c r="J21" s="325"/>
      <c r="K21" s="323"/>
      <c r="L21" s="325"/>
      <c r="M21" s="326"/>
      <c r="N21" s="327">
        <f t="shared" si="0"/>
        <v>0</v>
      </c>
    </row>
    <row r="22" spans="1:14" ht="15.75">
      <c r="A22" s="38"/>
      <c r="B22" s="39"/>
      <c r="C22" s="33"/>
      <c r="D22" s="328"/>
      <c r="E22" s="328"/>
      <c r="F22" s="315"/>
      <c r="G22" s="316"/>
      <c r="H22" s="316"/>
      <c r="I22" s="317"/>
      <c r="J22" s="316"/>
      <c r="K22" s="316"/>
      <c r="L22" s="318"/>
      <c r="M22" s="319"/>
      <c r="N22" s="327">
        <f t="shared" si="0"/>
        <v>0</v>
      </c>
    </row>
    <row r="23" spans="1:14" ht="15.75">
      <c r="A23" s="38"/>
      <c r="B23" s="51"/>
      <c r="C23" s="33"/>
      <c r="D23" s="328"/>
      <c r="E23" s="328"/>
      <c r="F23" s="315"/>
      <c r="G23" s="318"/>
      <c r="H23" s="318"/>
      <c r="I23" s="317"/>
      <c r="J23" s="316"/>
      <c r="K23" s="318"/>
      <c r="L23" s="318"/>
      <c r="M23" s="319"/>
      <c r="N23" s="327">
        <f t="shared" si="0"/>
        <v>0</v>
      </c>
    </row>
    <row r="24" spans="1:14" ht="15.75">
      <c r="A24" s="38"/>
      <c r="B24" s="51"/>
      <c r="C24" s="33"/>
      <c r="D24" s="328"/>
      <c r="E24" s="328"/>
      <c r="F24" s="315"/>
      <c r="G24" s="316"/>
      <c r="H24" s="316"/>
      <c r="I24" s="317"/>
      <c r="J24" s="329"/>
      <c r="K24" s="316"/>
      <c r="L24" s="316"/>
      <c r="M24" s="319"/>
      <c r="N24" s="327">
        <f t="shared" si="0"/>
        <v>0</v>
      </c>
    </row>
    <row r="25" spans="1:14" ht="15.75">
      <c r="A25" s="38"/>
      <c r="B25" s="53"/>
      <c r="C25" s="33"/>
      <c r="D25" s="328"/>
      <c r="E25" s="328"/>
      <c r="F25" s="315"/>
      <c r="G25" s="318"/>
      <c r="H25" s="318"/>
      <c r="I25" s="317"/>
      <c r="J25" s="316"/>
      <c r="K25" s="316"/>
      <c r="L25" s="318"/>
      <c r="M25" s="319"/>
      <c r="N25" s="327">
        <f t="shared" si="0"/>
        <v>0</v>
      </c>
    </row>
    <row r="26" spans="1:14" ht="15.75">
      <c r="A26" s="38"/>
      <c r="B26" s="51"/>
      <c r="C26" s="33"/>
      <c r="D26" s="328"/>
      <c r="E26" s="328"/>
      <c r="F26" s="315"/>
      <c r="G26" s="316"/>
      <c r="H26" s="316"/>
      <c r="I26" s="317"/>
      <c r="J26" s="316"/>
      <c r="K26" s="316"/>
      <c r="L26" s="316"/>
      <c r="M26" s="319"/>
      <c r="N26" s="327">
        <f t="shared" si="0"/>
        <v>0</v>
      </c>
    </row>
    <row r="27" spans="1:14" ht="15.75">
      <c r="A27" s="38"/>
      <c r="B27" s="51"/>
      <c r="C27" s="33"/>
      <c r="D27" s="328"/>
      <c r="E27" s="328"/>
      <c r="F27" s="315"/>
      <c r="G27" s="316"/>
      <c r="H27" s="316"/>
      <c r="I27" s="317"/>
      <c r="J27" s="316"/>
      <c r="K27" s="316"/>
      <c r="L27" s="318"/>
      <c r="M27" s="319"/>
      <c r="N27" s="327">
        <f t="shared" si="0"/>
        <v>0</v>
      </c>
    </row>
    <row r="28" spans="1:14" ht="15.75">
      <c r="A28" s="38"/>
      <c r="B28" s="54"/>
      <c r="C28" s="33"/>
      <c r="D28" s="328"/>
      <c r="E28" s="328"/>
      <c r="F28" s="315"/>
      <c r="G28" s="316"/>
      <c r="H28" s="316"/>
      <c r="I28" s="329"/>
      <c r="J28" s="329"/>
      <c r="K28" s="316"/>
      <c r="L28" s="318"/>
      <c r="M28" s="319"/>
      <c r="N28" s="327">
        <f t="shared" si="0"/>
        <v>0</v>
      </c>
    </row>
    <row r="29" spans="1:14" ht="15.75">
      <c r="A29" s="38"/>
      <c r="B29" s="55"/>
      <c r="C29" s="52"/>
      <c r="D29" s="328"/>
      <c r="E29" s="328"/>
      <c r="F29" s="330"/>
      <c r="G29" s="316"/>
      <c r="H29" s="316"/>
      <c r="I29" s="329"/>
      <c r="J29" s="329"/>
      <c r="K29" s="316"/>
      <c r="L29" s="318"/>
      <c r="M29" s="319"/>
      <c r="N29" s="327">
        <f t="shared" si="0"/>
        <v>0</v>
      </c>
    </row>
    <row r="30" spans="1:14" ht="15.75">
      <c r="A30" s="19"/>
      <c r="B30" s="57"/>
      <c r="C30" s="23"/>
      <c r="D30" s="331"/>
      <c r="E30" s="331"/>
      <c r="F30" s="332"/>
      <c r="G30" s="307"/>
      <c r="H30" s="307"/>
      <c r="I30" s="333"/>
      <c r="J30" s="333"/>
      <c r="K30" s="334"/>
      <c r="L30" s="312"/>
      <c r="M30" s="310"/>
      <c r="N30" s="327">
        <f t="shared" si="0"/>
        <v>0</v>
      </c>
    </row>
    <row r="31" spans="1:14" ht="15.75">
      <c r="A31" s="19"/>
      <c r="B31" s="57"/>
      <c r="C31" s="23"/>
      <c r="D31" s="331"/>
      <c r="E31" s="331"/>
      <c r="F31" s="332"/>
      <c r="G31" s="307"/>
      <c r="H31" s="307"/>
      <c r="I31" s="333"/>
      <c r="J31" s="333"/>
      <c r="K31" s="307"/>
      <c r="L31" s="312"/>
      <c r="M31" s="310"/>
      <c r="N31" s="327">
        <f t="shared" si="0"/>
        <v>0</v>
      </c>
    </row>
    <row r="32" spans="1:14" ht="15.75">
      <c r="A32" s="61"/>
      <c r="B32" s="62"/>
      <c r="C32" s="23"/>
      <c r="D32" s="331"/>
      <c r="E32" s="331"/>
      <c r="F32" s="332"/>
      <c r="G32" s="307"/>
      <c r="H32" s="307"/>
      <c r="I32" s="333"/>
      <c r="J32" s="333"/>
      <c r="K32" s="307"/>
      <c r="L32" s="312"/>
      <c r="M32" s="310"/>
      <c r="N32" s="327">
        <f t="shared" si="0"/>
        <v>0</v>
      </c>
    </row>
    <row r="33" spans="1:14" ht="15.75">
      <c r="A33" s="61"/>
      <c r="B33" s="57"/>
      <c r="C33" s="23"/>
      <c r="D33" s="331"/>
      <c r="E33" s="331"/>
      <c r="F33" s="332"/>
      <c r="G33" s="307"/>
      <c r="H33" s="307"/>
      <c r="I33" s="333"/>
      <c r="J33" s="333"/>
      <c r="K33" s="307"/>
      <c r="L33" s="312"/>
      <c r="M33" s="310"/>
      <c r="N33" s="327">
        <f t="shared" si="0"/>
        <v>0</v>
      </c>
    </row>
    <row r="34" spans="1:14" ht="15.75">
      <c r="A34" s="61"/>
      <c r="B34" s="57"/>
      <c r="C34" s="23"/>
      <c r="D34" s="331"/>
      <c r="E34" s="331"/>
      <c r="F34" s="332"/>
      <c r="G34" s="307"/>
      <c r="H34" s="307"/>
      <c r="I34" s="334"/>
      <c r="J34" s="334"/>
      <c r="K34" s="333"/>
      <c r="L34" s="312"/>
      <c r="M34" s="310"/>
      <c r="N34" s="327">
        <f t="shared" si="0"/>
        <v>0</v>
      </c>
    </row>
    <row r="35" spans="1:14" ht="16.5" thickBot="1">
      <c r="A35" s="61"/>
      <c r="B35" s="57"/>
      <c r="C35" s="23"/>
      <c r="D35" s="335"/>
      <c r="E35" s="335"/>
      <c r="F35" s="332"/>
      <c r="G35" s="334"/>
      <c r="H35" s="334"/>
      <c r="I35" s="334"/>
      <c r="J35" s="336"/>
      <c r="K35" s="333"/>
      <c r="L35" s="312"/>
      <c r="M35" s="310"/>
      <c r="N35" s="65">
        <f>SUM(N6:N34)</f>
        <v>196200</v>
      </c>
    </row>
    <row r="36" spans="1:14" ht="16.5" thickBot="1">
      <c r="A36" s="66" t="s">
        <v>8</v>
      </c>
      <c r="B36" s="67"/>
      <c r="C36" s="68"/>
      <c r="D36" s="337"/>
      <c r="E36" s="337"/>
      <c r="F36" s="337"/>
      <c r="G36" s="338">
        <f>SUM(G6:G35)</f>
        <v>196200</v>
      </c>
      <c r="H36" s="338">
        <f>SUM(H6:H35)</f>
        <v>0</v>
      </c>
      <c r="I36" s="339">
        <f>SUM(I6:I35)</f>
        <v>0</v>
      </c>
      <c r="J36" s="340">
        <f>SUM(J6:J34)</f>
        <v>43600</v>
      </c>
      <c r="K36" s="341">
        <f>SUM(K6:K34)</f>
        <v>0</v>
      </c>
      <c r="L36" s="310">
        <f>SUM(L6:L35)</f>
        <v>0</v>
      </c>
      <c r="M36" s="310">
        <f>SUM(M6:M35)</f>
        <v>152600</v>
      </c>
      <c r="N36" s="65">
        <f>SUM(J36:M36)</f>
        <v>196200</v>
      </c>
    </row>
    <row r="37" spans="1:14" ht="15.75">
      <c r="A37" s="1"/>
      <c r="B37" s="1"/>
      <c r="C37" s="1"/>
      <c r="D37" s="58"/>
      <c r="E37" s="1"/>
      <c r="F37" s="1"/>
      <c r="G37" s="1"/>
      <c r="H37" s="8" t="s">
        <v>7</v>
      </c>
      <c r="I37" s="74"/>
      <c r="J37" s="75"/>
      <c r="K37" s="76"/>
      <c r="L37" s="69"/>
      <c r="M37" s="69"/>
      <c r="N37" s="1"/>
    </row>
    <row r="38" spans="1:14" ht="15.75">
      <c r="A38" s="66" t="s">
        <v>6</v>
      </c>
      <c r="B38" s="66"/>
      <c r="C38" s="1"/>
      <c r="D38" s="58"/>
      <c r="E38" s="77" t="s">
        <v>5</v>
      </c>
      <c r="F38" s="77"/>
      <c r="G38" s="1" t="s">
        <v>4</v>
      </c>
      <c r="H38" s="88" t="s">
        <v>362</v>
      </c>
      <c r="I38" s="89"/>
      <c r="J38" s="69"/>
      <c r="K38" s="20"/>
      <c r="L38" s="79"/>
      <c r="M38" s="79"/>
      <c r="N38" s="1"/>
    </row>
    <row r="39" spans="1:14" ht="15.75">
      <c r="A39" s="66" t="s">
        <v>3</v>
      </c>
      <c r="B39" s="80"/>
      <c r="C39" s="81"/>
      <c r="D39" s="1"/>
      <c r="E39" s="353">
        <v>545</v>
      </c>
      <c r="F39" s="353"/>
      <c r="G39" s="1"/>
      <c r="H39" s="78"/>
      <c r="I39" s="26"/>
      <c r="J39" s="79"/>
      <c r="K39" s="79"/>
      <c r="L39" s="79"/>
      <c r="M39" s="79"/>
      <c r="N39" s="82"/>
    </row>
    <row r="40" spans="1:14" ht="15.75">
      <c r="A40" s="66" t="s">
        <v>2</v>
      </c>
      <c r="B40" s="1"/>
      <c r="C40" s="342">
        <v>80</v>
      </c>
      <c r="D40" s="1"/>
      <c r="E40" s="1"/>
      <c r="F40" s="1"/>
      <c r="G40" s="1"/>
      <c r="H40" s="77"/>
      <c r="I40" s="26"/>
      <c r="J40" s="79"/>
      <c r="K40" s="79"/>
      <c r="L40" s="79"/>
      <c r="M40" s="79"/>
      <c r="N40" s="82"/>
    </row>
    <row r="41" spans="1:14">
      <c r="A41" s="1"/>
      <c r="B41" s="1"/>
      <c r="C41" s="338">
        <f>C40*E39</f>
        <v>43600</v>
      </c>
      <c r="D41" s="1"/>
      <c r="E41" s="1"/>
      <c r="F41" s="1"/>
      <c r="G41" s="1"/>
      <c r="H41" s="79"/>
      <c r="I41" s="79"/>
      <c r="J41" s="79"/>
      <c r="K41" s="1"/>
      <c r="L41" s="79"/>
      <c r="M41" s="79"/>
      <c r="N41" s="82"/>
    </row>
    <row r="42" spans="1:14" ht="16.5" thickBot="1">
      <c r="A42" s="66" t="s">
        <v>1</v>
      </c>
      <c r="B42" s="1"/>
      <c r="C42" s="343">
        <v>0</v>
      </c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ht="15.75" thickBot="1">
      <c r="A43" s="354" t="s">
        <v>0</v>
      </c>
      <c r="B43" s="355"/>
      <c r="C43" s="344">
        <f>SUM(C41+C42)</f>
        <v>43600</v>
      </c>
      <c r="D43" s="86"/>
      <c r="E43" s="1"/>
      <c r="F43" s="1"/>
      <c r="G43" s="1"/>
      <c r="H43" s="1"/>
      <c r="I43" s="1"/>
      <c r="J43" s="1"/>
      <c r="K43" s="1"/>
      <c r="L43" s="1"/>
      <c r="M43" s="1"/>
      <c r="N43" s="58"/>
    </row>
  </sheetData>
  <mergeCells count="5">
    <mergeCell ref="D3:E3"/>
    <mergeCell ref="K3:M3"/>
    <mergeCell ref="H4:I4"/>
    <mergeCell ref="E39:F39"/>
    <mergeCell ref="A43:B43"/>
  </mergeCells>
  <pageMargins left="0.5" right="0.21" top="0.74803149606299213" bottom="0.74803149606299213" header="0.31496062992125984" footer="0.31496062992125984"/>
  <pageSetup paperSize="9" scale="75" orientation="landscape" horizontalDpi="200" verticalDpi="200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43"/>
  <sheetViews>
    <sheetView zoomScale="85" zoomScaleNormal="85" workbookViewId="0"/>
  </sheetViews>
  <sheetFormatPr baseColWidth="10" defaultRowHeight="15"/>
  <cols>
    <col min="1" max="1" width="5.5703125" customWidth="1"/>
    <col min="2" max="2" width="17.5703125" customWidth="1"/>
    <col min="3" max="3" width="15" customWidth="1"/>
    <col min="4" max="4" width="10.7109375" customWidth="1"/>
    <col min="5" max="5" width="10.85546875" customWidth="1"/>
    <col min="6" max="6" width="9.140625" customWidth="1"/>
    <col min="7" max="7" width="12.42578125" customWidth="1"/>
    <col min="8" max="8" width="11.42578125" customWidth="1"/>
    <col min="9" max="9" width="11.28515625" customWidth="1"/>
    <col min="10" max="10" width="11.42578125" customWidth="1"/>
    <col min="11" max="11" width="11.5703125" customWidth="1"/>
    <col min="12" max="12" width="9.42578125" customWidth="1"/>
    <col min="13" max="13" width="11.28515625" customWidth="1"/>
    <col min="14" max="14" width="12.85546875" customWidth="1"/>
  </cols>
  <sheetData>
    <row r="1" spans="1:14" ht="16.5" thickBot="1">
      <c r="A1" s="1"/>
      <c r="B1" s="2"/>
      <c r="C1" s="3" t="s">
        <v>25</v>
      </c>
      <c r="D1" s="4"/>
      <c r="E1" s="5"/>
      <c r="F1" s="6"/>
      <c r="G1" s="1"/>
      <c r="H1" s="1"/>
      <c r="I1" s="1"/>
      <c r="J1" s="7" t="s">
        <v>24</v>
      </c>
      <c r="K1" s="8"/>
      <c r="L1" s="1"/>
      <c r="M1" s="1"/>
      <c r="N1" s="1"/>
    </row>
    <row r="2" spans="1:14" ht="16.5" thickBot="1">
      <c r="A2" s="1"/>
      <c r="B2" s="9"/>
      <c r="C2" s="10"/>
      <c r="D2" s="10"/>
      <c r="E2" s="10"/>
      <c r="F2" s="1"/>
      <c r="G2" s="1"/>
      <c r="H2" s="1"/>
      <c r="I2" s="11"/>
      <c r="J2" s="1"/>
      <c r="K2" s="9"/>
      <c r="L2" s="9"/>
      <c r="M2" s="9"/>
      <c r="N2" s="9"/>
    </row>
    <row r="3" spans="1:14" ht="16.5" thickBot="1">
      <c r="A3" s="12" t="s">
        <v>23</v>
      </c>
      <c r="B3" s="13"/>
      <c r="C3" s="5"/>
      <c r="D3" s="347" t="s">
        <v>58</v>
      </c>
      <c r="E3" s="348"/>
      <c r="F3" s="14"/>
      <c r="G3" s="1"/>
      <c r="H3" s="1"/>
      <c r="I3" s="1"/>
      <c r="J3" s="12"/>
      <c r="K3" s="349">
        <v>40326</v>
      </c>
      <c r="L3" s="350"/>
      <c r="M3" s="351"/>
      <c r="N3" s="15" t="s">
        <v>26</v>
      </c>
    </row>
    <row r="4" spans="1:14" ht="15.75">
      <c r="A4" s="1"/>
      <c r="B4" s="16"/>
      <c r="C4" s="16"/>
      <c r="D4" s="16"/>
      <c r="E4" s="16"/>
      <c r="F4" s="1"/>
      <c r="G4" s="1"/>
      <c r="H4" s="352" t="s">
        <v>22</v>
      </c>
      <c r="I4" s="352"/>
      <c r="J4" s="1"/>
      <c r="K4" s="16"/>
      <c r="L4" s="16"/>
      <c r="M4" s="17"/>
      <c r="N4" s="16"/>
    </row>
    <row r="5" spans="1:14" ht="15.75">
      <c r="A5" s="18" t="s">
        <v>21</v>
      </c>
      <c r="B5" s="18" t="s">
        <v>20</v>
      </c>
      <c r="C5" s="18" t="s">
        <v>19</v>
      </c>
      <c r="D5" s="18" t="s">
        <v>18</v>
      </c>
      <c r="E5" s="18" t="s">
        <v>17</v>
      </c>
      <c r="F5" s="18" t="s">
        <v>16</v>
      </c>
      <c r="G5" s="18" t="s">
        <v>15</v>
      </c>
      <c r="H5" s="18" t="s">
        <v>14</v>
      </c>
      <c r="I5" s="18" t="s">
        <v>13</v>
      </c>
      <c r="J5" s="18" t="s">
        <v>12</v>
      </c>
      <c r="K5" s="18" t="s">
        <v>11</v>
      </c>
      <c r="L5" s="18" t="s">
        <v>10</v>
      </c>
      <c r="M5" s="18" t="s">
        <v>9</v>
      </c>
      <c r="N5" s="18" t="s">
        <v>0</v>
      </c>
    </row>
    <row r="6" spans="1:14" ht="15.75">
      <c r="A6" s="19" t="s">
        <v>62</v>
      </c>
      <c r="B6" s="31" t="s">
        <v>358</v>
      </c>
      <c r="C6" s="21" t="s">
        <v>28</v>
      </c>
      <c r="D6" s="305">
        <v>40325</v>
      </c>
      <c r="E6" s="305">
        <v>40326</v>
      </c>
      <c r="F6" s="306">
        <v>34075</v>
      </c>
      <c r="G6" s="307">
        <v>54500</v>
      </c>
      <c r="H6" s="307"/>
      <c r="I6" s="309"/>
      <c r="J6" s="307"/>
      <c r="K6" s="307">
        <v>54500</v>
      </c>
      <c r="L6" s="307"/>
      <c r="M6" s="310"/>
      <c r="N6" s="311">
        <f>SUM(G6:I6)</f>
        <v>54500</v>
      </c>
    </row>
    <row r="7" spans="1:14" ht="13.5" customHeight="1">
      <c r="A7" s="19" t="s">
        <v>77</v>
      </c>
      <c r="B7" s="31" t="s">
        <v>359</v>
      </c>
      <c r="C7" s="31" t="s">
        <v>28</v>
      </c>
      <c r="D7" s="305">
        <v>40325</v>
      </c>
      <c r="E7" s="305">
        <v>40326</v>
      </c>
      <c r="F7" s="306">
        <v>34076</v>
      </c>
      <c r="G7" s="307">
        <v>27000</v>
      </c>
      <c r="H7" s="307"/>
      <c r="I7" s="309"/>
      <c r="J7" s="307">
        <v>27000</v>
      </c>
      <c r="K7" s="307"/>
      <c r="L7" s="307"/>
      <c r="M7" s="310"/>
      <c r="N7" s="311">
        <f>SUM(G7:I7)</f>
        <v>27000</v>
      </c>
    </row>
    <row r="8" spans="1:14" ht="15.75">
      <c r="A8" s="19"/>
      <c r="B8" s="31" t="s">
        <v>203</v>
      </c>
      <c r="C8" s="21" t="s">
        <v>355</v>
      </c>
      <c r="D8" s="305">
        <v>40324</v>
      </c>
      <c r="E8" s="305">
        <v>40326</v>
      </c>
      <c r="F8" s="306">
        <v>34077</v>
      </c>
      <c r="G8" s="307">
        <v>28000</v>
      </c>
      <c r="H8" s="307"/>
      <c r="I8" s="309"/>
      <c r="J8" s="307">
        <v>28000</v>
      </c>
      <c r="K8" s="307"/>
      <c r="L8" s="307"/>
      <c r="M8" s="310"/>
      <c r="N8" s="311">
        <f>SUM(G8:I8)</f>
        <v>28000</v>
      </c>
    </row>
    <row r="9" spans="1:14" ht="15.75">
      <c r="A9" s="19"/>
      <c r="B9" s="31" t="s">
        <v>203</v>
      </c>
      <c r="C9" s="31" t="s">
        <v>355</v>
      </c>
      <c r="D9" s="305">
        <v>40324</v>
      </c>
      <c r="E9" s="305">
        <v>40326</v>
      </c>
      <c r="F9" s="306">
        <v>34078</v>
      </c>
      <c r="G9" s="307">
        <v>28000</v>
      </c>
      <c r="H9" s="346"/>
      <c r="I9" s="309"/>
      <c r="J9" s="307">
        <v>28000</v>
      </c>
      <c r="K9" s="307"/>
      <c r="L9" s="307"/>
      <c r="M9" s="310"/>
      <c r="N9" s="311">
        <f t="shared" ref="N9:N34" si="0">SUM(G9+I9)</f>
        <v>28000</v>
      </c>
    </row>
    <row r="10" spans="1:14" ht="15.75">
      <c r="A10" s="19"/>
      <c r="B10" s="21" t="s">
        <v>353</v>
      </c>
      <c r="C10" s="21" t="s">
        <v>28</v>
      </c>
      <c r="D10" s="305"/>
      <c r="E10" s="305"/>
      <c r="F10" s="306">
        <v>34079</v>
      </c>
      <c r="G10" s="307"/>
      <c r="H10" s="307" t="s">
        <v>360</v>
      </c>
      <c r="I10" s="309">
        <v>392400</v>
      </c>
      <c r="J10" s="307">
        <v>294300</v>
      </c>
      <c r="K10" s="307">
        <v>98100</v>
      </c>
      <c r="L10" s="307"/>
      <c r="M10" s="312"/>
      <c r="N10" s="311">
        <f t="shared" si="0"/>
        <v>392400</v>
      </c>
    </row>
    <row r="11" spans="1:14" ht="15.75">
      <c r="A11" s="19"/>
      <c r="B11" s="313" t="s">
        <v>361</v>
      </c>
      <c r="C11" s="31" t="s">
        <v>355</v>
      </c>
      <c r="D11" s="314"/>
      <c r="E11" s="314"/>
      <c r="F11" s="306">
        <v>34080</v>
      </c>
      <c r="G11" s="307"/>
      <c r="H11" s="307" t="s">
        <v>332</v>
      </c>
      <c r="I11" s="309">
        <v>32155</v>
      </c>
      <c r="J11" s="307">
        <v>32155</v>
      </c>
      <c r="K11" s="307"/>
      <c r="L11" s="307"/>
      <c r="M11" s="310"/>
      <c r="N11" s="311">
        <f t="shared" si="0"/>
        <v>32155</v>
      </c>
    </row>
    <row r="12" spans="1:14" ht="15.75">
      <c r="A12" s="19"/>
      <c r="B12" s="31" t="s">
        <v>269</v>
      </c>
      <c r="C12" s="313" t="s">
        <v>28</v>
      </c>
      <c r="D12" s="305">
        <v>40313</v>
      </c>
      <c r="E12" s="305">
        <v>40314</v>
      </c>
      <c r="F12" s="306">
        <v>34081</v>
      </c>
      <c r="G12" s="307">
        <v>136250</v>
      </c>
      <c r="H12" s="307"/>
      <c r="I12" s="309"/>
      <c r="J12" s="307"/>
      <c r="K12" s="307"/>
      <c r="L12" s="307"/>
      <c r="M12" s="310">
        <v>136250</v>
      </c>
      <c r="N12" s="311">
        <f t="shared" si="0"/>
        <v>136250</v>
      </c>
    </row>
    <row r="13" spans="1:14" ht="15.75">
      <c r="A13" s="19"/>
      <c r="B13" s="313"/>
      <c r="C13" s="31"/>
      <c r="D13" s="314"/>
      <c r="E13" s="314"/>
      <c r="F13" s="306"/>
      <c r="G13" s="307"/>
      <c r="H13" s="307"/>
      <c r="I13" s="309"/>
      <c r="J13" s="307"/>
      <c r="K13" s="307"/>
      <c r="L13" s="307"/>
      <c r="M13" s="310"/>
      <c r="N13" s="311">
        <f t="shared" si="0"/>
        <v>0</v>
      </c>
    </row>
    <row r="14" spans="1:14" ht="15.75">
      <c r="A14" s="19"/>
      <c r="B14" s="31"/>
      <c r="C14" s="31"/>
      <c r="D14" s="305"/>
      <c r="E14" s="305"/>
      <c r="F14" s="306"/>
      <c r="G14" s="307"/>
      <c r="H14" s="307"/>
      <c r="I14" s="309"/>
      <c r="J14" s="307"/>
      <c r="K14" s="307"/>
      <c r="L14" s="307"/>
      <c r="M14" s="310"/>
      <c r="N14" s="311">
        <f t="shared" si="0"/>
        <v>0</v>
      </c>
    </row>
    <row r="15" spans="1:14" ht="15.75">
      <c r="A15" s="19"/>
      <c r="B15" s="31"/>
      <c r="C15" s="31"/>
      <c r="D15" s="305"/>
      <c r="E15" s="305"/>
      <c r="F15" s="306"/>
      <c r="G15" s="307"/>
      <c r="H15" s="307"/>
      <c r="I15" s="309"/>
      <c r="J15" s="307"/>
      <c r="K15" s="307"/>
      <c r="L15" s="307"/>
      <c r="M15" s="310"/>
      <c r="N15" s="311">
        <f t="shared" si="0"/>
        <v>0</v>
      </c>
    </row>
    <row r="16" spans="1:14" ht="15.75">
      <c r="A16" s="19"/>
      <c r="B16" s="20"/>
      <c r="C16" s="31"/>
      <c r="D16" s="305"/>
      <c r="E16" s="305"/>
      <c r="F16" s="306"/>
      <c r="G16" s="307"/>
      <c r="H16" s="308"/>
      <c r="I16" s="309"/>
      <c r="J16" s="307"/>
      <c r="K16" s="307"/>
      <c r="L16" s="307"/>
      <c r="M16" s="310"/>
      <c r="N16" s="311">
        <f t="shared" si="0"/>
        <v>0</v>
      </c>
    </row>
    <row r="17" spans="1:14" ht="15.75">
      <c r="A17" s="19"/>
      <c r="B17" s="31"/>
      <c r="C17" s="21"/>
      <c r="D17" s="305"/>
      <c r="E17" s="305"/>
      <c r="F17" s="306"/>
      <c r="G17" s="307"/>
      <c r="H17" s="307"/>
      <c r="I17" s="309"/>
      <c r="J17" s="307"/>
      <c r="K17" s="307"/>
      <c r="L17" s="307"/>
      <c r="M17" s="310"/>
      <c r="N17" s="311">
        <f t="shared" si="0"/>
        <v>0</v>
      </c>
    </row>
    <row r="18" spans="1:14" ht="15.75">
      <c r="A18" s="19"/>
      <c r="B18" s="31"/>
      <c r="C18" s="21"/>
      <c r="D18" s="305"/>
      <c r="E18" s="305"/>
      <c r="F18" s="306"/>
      <c r="G18" s="307"/>
      <c r="H18" s="307"/>
      <c r="I18" s="309"/>
      <c r="J18" s="307"/>
      <c r="K18" s="307"/>
      <c r="L18" s="307"/>
      <c r="M18" s="310"/>
      <c r="N18" s="311">
        <f t="shared" si="0"/>
        <v>0</v>
      </c>
    </row>
    <row r="19" spans="1:14" ht="15.75">
      <c r="A19" s="19"/>
      <c r="B19" s="32"/>
      <c r="C19" s="21"/>
      <c r="D19" s="305"/>
      <c r="E19" s="305"/>
      <c r="F19" s="306"/>
      <c r="G19" s="307"/>
      <c r="H19" s="307"/>
      <c r="I19" s="309"/>
      <c r="J19" s="307"/>
      <c r="K19" s="307"/>
      <c r="L19" s="307"/>
      <c r="M19" s="310"/>
      <c r="N19" s="311">
        <f t="shared" si="0"/>
        <v>0</v>
      </c>
    </row>
    <row r="20" spans="1:14" ht="15.75">
      <c r="A20" s="19"/>
      <c r="B20" s="32"/>
      <c r="C20" s="21"/>
      <c r="D20" s="305"/>
      <c r="E20" s="305"/>
      <c r="F20" s="306"/>
      <c r="G20" s="307"/>
      <c r="H20" s="307"/>
      <c r="I20" s="309"/>
      <c r="J20" s="307"/>
      <c r="K20" s="307"/>
      <c r="L20" s="307"/>
      <c r="M20" s="310"/>
      <c r="N20" s="311">
        <f t="shared" si="0"/>
        <v>0</v>
      </c>
    </row>
    <row r="21" spans="1:14" ht="15.75">
      <c r="A21" s="41"/>
      <c r="B21" s="42"/>
      <c r="C21" s="43"/>
      <c r="D21" s="321"/>
      <c r="E21" s="321"/>
      <c r="F21" s="322"/>
      <c r="G21" s="323"/>
      <c r="H21" s="323"/>
      <c r="I21" s="324"/>
      <c r="J21" s="325"/>
      <c r="K21" s="323"/>
      <c r="L21" s="325"/>
      <c r="M21" s="326"/>
      <c r="N21" s="327">
        <f t="shared" si="0"/>
        <v>0</v>
      </c>
    </row>
    <row r="22" spans="1:14" ht="15.75">
      <c r="A22" s="38"/>
      <c r="B22" s="39"/>
      <c r="C22" s="33"/>
      <c r="D22" s="328"/>
      <c r="E22" s="328"/>
      <c r="F22" s="315"/>
      <c r="G22" s="316"/>
      <c r="H22" s="316"/>
      <c r="I22" s="317"/>
      <c r="J22" s="316"/>
      <c r="K22" s="316"/>
      <c r="L22" s="318"/>
      <c r="M22" s="319"/>
      <c r="N22" s="327">
        <f t="shared" si="0"/>
        <v>0</v>
      </c>
    </row>
    <row r="23" spans="1:14" ht="15.75">
      <c r="A23" s="38"/>
      <c r="B23" s="51"/>
      <c r="C23" s="33"/>
      <c r="D23" s="328"/>
      <c r="E23" s="328"/>
      <c r="F23" s="315"/>
      <c r="G23" s="318"/>
      <c r="H23" s="318"/>
      <c r="I23" s="317"/>
      <c r="J23" s="316"/>
      <c r="K23" s="318"/>
      <c r="L23" s="318"/>
      <c r="M23" s="319"/>
      <c r="N23" s="327">
        <f t="shared" si="0"/>
        <v>0</v>
      </c>
    </row>
    <row r="24" spans="1:14" ht="15.75">
      <c r="A24" s="38"/>
      <c r="B24" s="51"/>
      <c r="C24" s="33"/>
      <c r="D24" s="328"/>
      <c r="E24" s="328"/>
      <c r="F24" s="315"/>
      <c r="G24" s="316"/>
      <c r="H24" s="316"/>
      <c r="I24" s="317"/>
      <c r="J24" s="329"/>
      <c r="K24" s="316"/>
      <c r="L24" s="316"/>
      <c r="M24" s="319"/>
      <c r="N24" s="327">
        <f t="shared" si="0"/>
        <v>0</v>
      </c>
    </row>
    <row r="25" spans="1:14" ht="15.75">
      <c r="A25" s="38"/>
      <c r="B25" s="53"/>
      <c r="C25" s="33"/>
      <c r="D25" s="328"/>
      <c r="E25" s="328"/>
      <c r="F25" s="315"/>
      <c r="G25" s="318"/>
      <c r="H25" s="318"/>
      <c r="I25" s="317"/>
      <c r="J25" s="316"/>
      <c r="K25" s="316"/>
      <c r="L25" s="318"/>
      <c r="M25" s="319"/>
      <c r="N25" s="327">
        <f t="shared" si="0"/>
        <v>0</v>
      </c>
    </row>
    <row r="26" spans="1:14" ht="15.75">
      <c r="A26" s="38"/>
      <c r="B26" s="51"/>
      <c r="C26" s="33"/>
      <c r="D26" s="328"/>
      <c r="E26" s="328"/>
      <c r="F26" s="315"/>
      <c r="G26" s="316"/>
      <c r="H26" s="316"/>
      <c r="I26" s="317"/>
      <c r="J26" s="316"/>
      <c r="K26" s="316"/>
      <c r="L26" s="316"/>
      <c r="M26" s="319"/>
      <c r="N26" s="327">
        <f t="shared" si="0"/>
        <v>0</v>
      </c>
    </row>
    <row r="27" spans="1:14" ht="15.75">
      <c r="A27" s="38"/>
      <c r="B27" s="51"/>
      <c r="C27" s="33"/>
      <c r="D27" s="328"/>
      <c r="E27" s="328"/>
      <c r="F27" s="315"/>
      <c r="G27" s="316"/>
      <c r="H27" s="316"/>
      <c r="I27" s="317"/>
      <c r="J27" s="316"/>
      <c r="K27" s="316"/>
      <c r="L27" s="318"/>
      <c r="M27" s="319"/>
      <c r="N27" s="327">
        <f t="shared" si="0"/>
        <v>0</v>
      </c>
    </row>
    <row r="28" spans="1:14" ht="15.75">
      <c r="A28" s="38"/>
      <c r="B28" s="54"/>
      <c r="C28" s="33"/>
      <c r="D28" s="328"/>
      <c r="E28" s="328"/>
      <c r="F28" s="315"/>
      <c r="G28" s="316"/>
      <c r="H28" s="316"/>
      <c r="I28" s="329"/>
      <c r="J28" s="329"/>
      <c r="K28" s="316"/>
      <c r="L28" s="318"/>
      <c r="M28" s="319"/>
      <c r="N28" s="327">
        <f t="shared" si="0"/>
        <v>0</v>
      </c>
    </row>
    <row r="29" spans="1:14" ht="15.75">
      <c r="A29" s="38"/>
      <c r="B29" s="55"/>
      <c r="C29" s="52"/>
      <c r="D29" s="328"/>
      <c r="E29" s="328"/>
      <c r="F29" s="330"/>
      <c r="G29" s="316"/>
      <c r="H29" s="316"/>
      <c r="I29" s="329"/>
      <c r="J29" s="329"/>
      <c r="K29" s="316"/>
      <c r="L29" s="318"/>
      <c r="M29" s="319"/>
      <c r="N29" s="327">
        <f t="shared" si="0"/>
        <v>0</v>
      </c>
    </row>
    <row r="30" spans="1:14" ht="15.75">
      <c r="A30" s="19"/>
      <c r="B30" s="57"/>
      <c r="C30" s="23"/>
      <c r="D30" s="331"/>
      <c r="E30" s="331"/>
      <c r="F30" s="332"/>
      <c r="G30" s="307"/>
      <c r="H30" s="307"/>
      <c r="I30" s="333"/>
      <c r="J30" s="333"/>
      <c r="K30" s="334"/>
      <c r="L30" s="312"/>
      <c r="M30" s="310"/>
      <c r="N30" s="327">
        <f t="shared" si="0"/>
        <v>0</v>
      </c>
    </row>
    <row r="31" spans="1:14" ht="15.75">
      <c r="A31" s="19"/>
      <c r="B31" s="57"/>
      <c r="C31" s="23"/>
      <c r="D31" s="331"/>
      <c r="E31" s="331"/>
      <c r="F31" s="332"/>
      <c r="G31" s="307"/>
      <c r="H31" s="307"/>
      <c r="I31" s="333"/>
      <c r="J31" s="333"/>
      <c r="K31" s="307"/>
      <c r="L31" s="312"/>
      <c r="M31" s="310"/>
      <c r="N31" s="327">
        <f t="shared" si="0"/>
        <v>0</v>
      </c>
    </row>
    <row r="32" spans="1:14" ht="15.75">
      <c r="A32" s="61"/>
      <c r="B32" s="62"/>
      <c r="C32" s="23"/>
      <c r="D32" s="331"/>
      <c r="E32" s="331"/>
      <c r="F32" s="332"/>
      <c r="G32" s="307"/>
      <c r="H32" s="307"/>
      <c r="I32" s="333"/>
      <c r="J32" s="333"/>
      <c r="K32" s="307"/>
      <c r="L32" s="312"/>
      <c r="M32" s="310"/>
      <c r="N32" s="327">
        <f t="shared" si="0"/>
        <v>0</v>
      </c>
    </row>
    <row r="33" spans="1:14" ht="15.75">
      <c r="A33" s="61"/>
      <c r="B33" s="57"/>
      <c r="C33" s="23"/>
      <c r="D33" s="331"/>
      <c r="E33" s="331"/>
      <c r="F33" s="332"/>
      <c r="G33" s="307"/>
      <c r="H33" s="307"/>
      <c r="I33" s="333"/>
      <c r="J33" s="333"/>
      <c r="K33" s="307"/>
      <c r="L33" s="312"/>
      <c r="M33" s="310"/>
      <c r="N33" s="327">
        <f t="shared" si="0"/>
        <v>0</v>
      </c>
    </row>
    <row r="34" spans="1:14" ht="15.75">
      <c r="A34" s="61"/>
      <c r="B34" s="57"/>
      <c r="C34" s="23"/>
      <c r="D34" s="331"/>
      <c r="E34" s="331"/>
      <c r="F34" s="332"/>
      <c r="G34" s="307"/>
      <c r="H34" s="307"/>
      <c r="I34" s="334"/>
      <c r="J34" s="334"/>
      <c r="K34" s="333"/>
      <c r="L34" s="312"/>
      <c r="M34" s="310"/>
      <c r="N34" s="327">
        <f t="shared" si="0"/>
        <v>0</v>
      </c>
    </row>
    <row r="35" spans="1:14" ht="16.5" thickBot="1">
      <c r="A35" s="61"/>
      <c r="B35" s="57"/>
      <c r="C35" s="23"/>
      <c r="D35" s="335"/>
      <c r="E35" s="335"/>
      <c r="F35" s="332"/>
      <c r="G35" s="334"/>
      <c r="H35" s="334"/>
      <c r="I35" s="334"/>
      <c r="J35" s="336"/>
      <c r="K35" s="333"/>
      <c r="L35" s="312"/>
      <c r="M35" s="310"/>
      <c r="N35" s="65">
        <f>SUM(N6:N34)</f>
        <v>698305</v>
      </c>
    </row>
    <row r="36" spans="1:14" ht="16.5" thickBot="1">
      <c r="A36" s="66" t="s">
        <v>8</v>
      </c>
      <c r="B36" s="67"/>
      <c r="C36" s="68"/>
      <c r="D36" s="337"/>
      <c r="E36" s="337"/>
      <c r="F36" s="337"/>
      <c r="G36" s="338">
        <f>SUM(G6:G35)</f>
        <v>273750</v>
      </c>
      <c r="H36" s="338">
        <f>SUM(H6:H35)</f>
        <v>0</v>
      </c>
      <c r="I36" s="339">
        <f>SUM(I6:I35)</f>
        <v>424555</v>
      </c>
      <c r="J36" s="340">
        <f>SUM(J6:J34)</f>
        <v>409455</v>
      </c>
      <c r="K36" s="341">
        <f>SUM(K6:K34)</f>
        <v>152600</v>
      </c>
      <c r="L36" s="310">
        <f>SUM(L6:L35)</f>
        <v>0</v>
      </c>
      <c r="M36" s="310">
        <f>SUM(M6:M35)</f>
        <v>136250</v>
      </c>
      <c r="N36" s="65">
        <f>SUM(J36:M36)</f>
        <v>698305</v>
      </c>
    </row>
    <row r="37" spans="1:14" ht="15.75">
      <c r="A37" s="1"/>
      <c r="B37" s="1"/>
      <c r="C37" s="1"/>
      <c r="D37" s="58"/>
      <c r="E37" s="1"/>
      <c r="F37" s="1"/>
      <c r="G37" s="1"/>
      <c r="H37" s="8" t="s">
        <v>7</v>
      </c>
      <c r="I37" s="74"/>
      <c r="J37" s="75"/>
      <c r="K37" s="76"/>
      <c r="L37" s="69"/>
      <c r="M37" s="69"/>
      <c r="N37" s="1"/>
    </row>
    <row r="38" spans="1:14" ht="15.75">
      <c r="A38" s="66" t="s">
        <v>6</v>
      </c>
      <c r="B38" s="66"/>
      <c r="C38" s="1"/>
      <c r="D38" s="58"/>
      <c r="E38" s="77" t="s">
        <v>5</v>
      </c>
      <c r="F38" s="77"/>
      <c r="G38" s="1" t="s">
        <v>4</v>
      </c>
      <c r="H38" s="88"/>
      <c r="I38" s="89"/>
      <c r="J38" s="69"/>
      <c r="K38" s="20"/>
      <c r="L38" s="79"/>
      <c r="M38" s="79"/>
      <c r="N38" s="1"/>
    </row>
    <row r="39" spans="1:14" ht="15.75">
      <c r="A39" s="66" t="s">
        <v>3</v>
      </c>
      <c r="B39" s="80"/>
      <c r="C39" s="81"/>
      <c r="D39" s="1"/>
      <c r="E39" s="353">
        <v>545</v>
      </c>
      <c r="F39" s="353"/>
      <c r="G39" s="1"/>
      <c r="H39" s="78"/>
      <c r="I39" s="26"/>
      <c r="J39" s="79"/>
      <c r="K39" s="79"/>
      <c r="L39" s="79"/>
      <c r="M39" s="79"/>
      <c r="N39" s="82"/>
    </row>
    <row r="40" spans="1:14" ht="15.75">
      <c r="A40" s="66" t="s">
        <v>2</v>
      </c>
      <c r="B40" s="1"/>
      <c r="C40" s="342">
        <v>599</v>
      </c>
      <c r="D40" s="1"/>
      <c r="E40" s="1"/>
      <c r="F40" s="1"/>
      <c r="G40" s="1"/>
      <c r="H40" s="77"/>
      <c r="I40" s="26"/>
      <c r="J40" s="79"/>
      <c r="K40" s="79"/>
      <c r="L40" s="79"/>
      <c r="M40" s="79"/>
      <c r="N40" s="82"/>
    </row>
    <row r="41" spans="1:14">
      <c r="A41" s="1"/>
      <c r="B41" s="1"/>
      <c r="C41" s="338">
        <f>C40*E39</f>
        <v>326455</v>
      </c>
      <c r="D41" s="1"/>
      <c r="E41" s="1"/>
      <c r="F41" s="1"/>
      <c r="G41" s="1"/>
      <c r="H41" s="79"/>
      <c r="I41" s="79"/>
      <c r="J41" s="79"/>
      <c r="K41" s="1"/>
      <c r="L41" s="79"/>
      <c r="M41" s="79"/>
      <c r="N41" s="82"/>
    </row>
    <row r="42" spans="1:14" ht="16.5" thickBot="1">
      <c r="A42" s="66" t="s">
        <v>1</v>
      </c>
      <c r="B42" s="1"/>
      <c r="C42" s="343">
        <v>83000</v>
      </c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ht="15.75" thickBot="1">
      <c r="A43" s="354" t="s">
        <v>0</v>
      </c>
      <c r="B43" s="355"/>
      <c r="C43" s="344">
        <f>SUM(C41+C42)</f>
        <v>409455</v>
      </c>
      <c r="D43" s="86"/>
      <c r="E43" s="1"/>
      <c r="F43" s="1"/>
      <c r="G43" s="1"/>
      <c r="H43" s="1"/>
      <c r="I43" s="1"/>
      <c r="J43" s="1"/>
      <c r="K43" s="1"/>
      <c r="L43" s="1"/>
      <c r="M43" s="1"/>
      <c r="N43" s="58"/>
    </row>
  </sheetData>
  <mergeCells count="5">
    <mergeCell ref="D3:E3"/>
    <mergeCell ref="K3:M3"/>
    <mergeCell ref="H4:I4"/>
    <mergeCell ref="E39:F39"/>
    <mergeCell ref="A43:B43"/>
  </mergeCells>
  <pageMargins left="0.5" right="0.21" top="0.74803149606299213" bottom="0.74803149606299213" header="0.31496062992125984" footer="0.31496062992125984"/>
  <pageSetup paperSize="9" scale="75" orientation="landscape" horizontalDpi="200" verticalDpi="200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43"/>
  <sheetViews>
    <sheetView zoomScale="85" zoomScaleNormal="85" workbookViewId="0">
      <selection activeCell="D17" sqref="D17"/>
    </sheetView>
  </sheetViews>
  <sheetFormatPr baseColWidth="10" defaultRowHeight="15"/>
  <cols>
    <col min="1" max="1" width="5.5703125" customWidth="1"/>
    <col min="2" max="2" width="17.5703125" customWidth="1"/>
    <col min="3" max="3" width="15" customWidth="1"/>
    <col min="4" max="4" width="10.7109375" customWidth="1"/>
    <col min="5" max="5" width="10.85546875" customWidth="1"/>
    <col min="6" max="6" width="9.140625" customWidth="1"/>
    <col min="7" max="7" width="12.42578125" customWidth="1"/>
    <col min="8" max="8" width="11.42578125" customWidth="1"/>
    <col min="9" max="9" width="11.28515625" customWidth="1"/>
    <col min="10" max="10" width="11.42578125" customWidth="1"/>
    <col min="11" max="11" width="11.5703125" customWidth="1"/>
    <col min="12" max="12" width="9.42578125" customWidth="1"/>
    <col min="13" max="13" width="11.28515625" customWidth="1"/>
    <col min="14" max="14" width="12.85546875" customWidth="1"/>
  </cols>
  <sheetData>
    <row r="1" spans="1:14" ht="16.5" thickBot="1">
      <c r="A1" s="1"/>
      <c r="B1" s="2"/>
      <c r="C1" s="3" t="s">
        <v>25</v>
      </c>
      <c r="D1" s="4"/>
      <c r="E1" s="5"/>
      <c r="F1" s="6"/>
      <c r="G1" s="1"/>
      <c r="H1" s="1"/>
      <c r="I1" s="1"/>
      <c r="J1" s="7" t="s">
        <v>24</v>
      </c>
      <c r="K1" s="8"/>
      <c r="L1" s="1"/>
      <c r="M1" s="1"/>
      <c r="N1" s="1"/>
    </row>
    <row r="2" spans="1:14" ht="16.5" thickBot="1">
      <c r="A2" s="1"/>
      <c r="B2" s="9"/>
      <c r="C2" s="10"/>
      <c r="D2" s="10"/>
      <c r="E2" s="10"/>
      <c r="F2" s="1"/>
      <c r="G2" s="1"/>
      <c r="H2" s="1"/>
      <c r="I2" s="11"/>
      <c r="J2" s="1"/>
      <c r="K2" s="9"/>
      <c r="L2" s="9"/>
      <c r="M2" s="9"/>
      <c r="N2" s="9"/>
    </row>
    <row r="3" spans="1:14" ht="16.5" thickBot="1">
      <c r="A3" s="12" t="s">
        <v>23</v>
      </c>
      <c r="B3" s="13"/>
      <c r="C3" s="5"/>
      <c r="D3" s="347" t="s">
        <v>58</v>
      </c>
      <c r="E3" s="348"/>
      <c r="F3" s="14"/>
      <c r="G3" s="1"/>
      <c r="H3" s="1"/>
      <c r="I3" s="1"/>
      <c r="J3" s="12"/>
      <c r="K3" s="349">
        <v>40325</v>
      </c>
      <c r="L3" s="350"/>
      <c r="M3" s="351"/>
      <c r="N3" s="15" t="s">
        <v>27</v>
      </c>
    </row>
    <row r="4" spans="1:14" ht="15.75">
      <c r="A4" s="1"/>
      <c r="B4" s="16"/>
      <c r="C4" s="16"/>
      <c r="D4" s="16"/>
      <c r="E4" s="16"/>
      <c r="F4" s="1"/>
      <c r="G4" s="1"/>
      <c r="H4" s="352" t="s">
        <v>22</v>
      </c>
      <c r="I4" s="352"/>
      <c r="J4" s="1"/>
      <c r="K4" s="16"/>
      <c r="L4" s="16"/>
      <c r="M4" s="17"/>
      <c r="N4" s="16"/>
    </row>
    <row r="5" spans="1:14" ht="15.75">
      <c r="A5" s="18" t="s">
        <v>21</v>
      </c>
      <c r="B5" s="18" t="s">
        <v>20</v>
      </c>
      <c r="C5" s="18" t="s">
        <v>19</v>
      </c>
      <c r="D5" s="18" t="s">
        <v>18</v>
      </c>
      <c r="E5" s="18" t="s">
        <v>17</v>
      </c>
      <c r="F5" s="18" t="s">
        <v>16</v>
      </c>
      <c r="G5" s="18" t="s">
        <v>15</v>
      </c>
      <c r="H5" s="18" t="s">
        <v>14</v>
      </c>
      <c r="I5" s="18" t="s">
        <v>13</v>
      </c>
      <c r="J5" s="18" t="s">
        <v>12</v>
      </c>
      <c r="K5" s="18" t="s">
        <v>11</v>
      </c>
      <c r="L5" s="18" t="s">
        <v>10</v>
      </c>
      <c r="M5" s="18" t="s">
        <v>9</v>
      </c>
      <c r="N5" s="18" t="s">
        <v>0</v>
      </c>
    </row>
    <row r="6" spans="1:14" ht="15.75">
      <c r="A6" s="19"/>
      <c r="B6" s="31" t="s">
        <v>353</v>
      </c>
      <c r="C6" s="21" t="s">
        <v>28</v>
      </c>
      <c r="D6" s="305"/>
      <c r="E6" s="305"/>
      <c r="F6" s="306">
        <v>34064</v>
      </c>
      <c r="G6" s="307"/>
      <c r="H6" s="307" t="s">
        <v>354</v>
      </c>
      <c r="I6" s="309">
        <v>143880</v>
      </c>
      <c r="J6" s="307">
        <v>143880</v>
      </c>
      <c r="K6" s="307"/>
      <c r="L6" s="307"/>
      <c r="M6" s="310"/>
      <c r="N6" s="311">
        <f>SUM(G6:I6)</f>
        <v>143880</v>
      </c>
    </row>
    <row r="7" spans="1:14" ht="13.5" customHeight="1">
      <c r="A7" s="19" t="s">
        <v>157</v>
      </c>
      <c r="B7" s="31" t="s">
        <v>146</v>
      </c>
      <c r="C7" s="31" t="s">
        <v>355</v>
      </c>
      <c r="D7" s="305">
        <v>40322</v>
      </c>
      <c r="E7" s="305">
        <v>40326</v>
      </c>
      <c r="F7" s="306">
        <v>34066</v>
      </c>
      <c r="G7" s="307">
        <v>60000</v>
      </c>
      <c r="H7" s="307"/>
      <c r="I7" s="309"/>
      <c r="J7" s="307">
        <v>60000</v>
      </c>
      <c r="K7" s="307"/>
      <c r="L7" s="307"/>
      <c r="M7" s="310"/>
      <c r="N7" s="311">
        <f>SUM(G7:I7)</f>
        <v>60000</v>
      </c>
    </row>
    <row r="8" spans="1:14" ht="15.75">
      <c r="A8" s="19"/>
      <c r="B8" s="31" t="s">
        <v>356</v>
      </c>
      <c r="C8" s="21" t="s">
        <v>355</v>
      </c>
      <c r="D8" s="305">
        <v>40325</v>
      </c>
      <c r="E8" s="305">
        <v>40326</v>
      </c>
      <c r="F8" s="306">
        <v>34067</v>
      </c>
      <c r="G8" s="307">
        <v>15000</v>
      </c>
      <c r="H8" s="307"/>
      <c r="I8" s="309"/>
      <c r="J8" s="307"/>
      <c r="K8" s="307">
        <v>15000</v>
      </c>
      <c r="L8" s="307"/>
      <c r="M8" s="310"/>
      <c r="N8" s="311">
        <f>SUM(G8:I8)</f>
        <v>15000</v>
      </c>
    </row>
    <row r="9" spans="1:14" ht="15.75">
      <c r="A9" s="19"/>
      <c r="B9" s="31" t="s">
        <v>356</v>
      </c>
      <c r="C9" s="31" t="s">
        <v>355</v>
      </c>
      <c r="D9" s="305">
        <v>40325</v>
      </c>
      <c r="E9" s="305">
        <v>40326</v>
      </c>
      <c r="F9" s="306">
        <v>34068</v>
      </c>
      <c r="G9" s="307">
        <v>15000</v>
      </c>
      <c r="H9" s="346"/>
      <c r="I9" s="309"/>
      <c r="J9" s="307"/>
      <c r="K9" s="307">
        <v>15000</v>
      </c>
      <c r="L9" s="307"/>
      <c r="M9" s="310"/>
      <c r="N9" s="311">
        <f t="shared" ref="N9:N34" si="0">SUM(G9+I9)</f>
        <v>15000</v>
      </c>
    </row>
    <row r="10" spans="1:14" ht="15.75">
      <c r="A10" s="19"/>
      <c r="B10" s="21" t="s">
        <v>356</v>
      </c>
      <c r="C10" s="21" t="s">
        <v>355</v>
      </c>
      <c r="D10" s="305">
        <v>40325</v>
      </c>
      <c r="E10" s="305">
        <v>40326</v>
      </c>
      <c r="F10" s="306">
        <v>34069</v>
      </c>
      <c r="G10" s="307">
        <v>15000</v>
      </c>
      <c r="H10" s="307"/>
      <c r="I10" s="309"/>
      <c r="J10" s="307"/>
      <c r="K10" s="307">
        <v>15000</v>
      </c>
      <c r="L10" s="307"/>
      <c r="M10" s="312"/>
      <c r="N10" s="311">
        <f t="shared" si="0"/>
        <v>15000</v>
      </c>
    </row>
    <row r="11" spans="1:14" ht="15.75">
      <c r="A11" s="19"/>
      <c r="B11" s="313" t="s">
        <v>356</v>
      </c>
      <c r="C11" s="31" t="s">
        <v>355</v>
      </c>
      <c r="D11" s="314">
        <v>40324</v>
      </c>
      <c r="E11" s="314">
        <v>40326</v>
      </c>
      <c r="F11" s="306">
        <v>34070</v>
      </c>
      <c r="G11" s="307">
        <v>43600</v>
      </c>
      <c r="H11" s="307"/>
      <c r="I11" s="309"/>
      <c r="J11" s="307"/>
      <c r="K11" s="307">
        <v>43600</v>
      </c>
      <c r="L11" s="307"/>
      <c r="M11" s="310"/>
      <c r="N11" s="311">
        <f t="shared" si="0"/>
        <v>43600</v>
      </c>
    </row>
    <row r="12" spans="1:14" ht="15.75">
      <c r="A12" s="19"/>
      <c r="B12" s="31" t="s">
        <v>357</v>
      </c>
      <c r="C12" s="313" t="s">
        <v>355</v>
      </c>
      <c r="D12" s="305">
        <v>40325</v>
      </c>
      <c r="E12" s="305">
        <v>40326</v>
      </c>
      <c r="F12" s="306">
        <v>34071</v>
      </c>
      <c r="G12" s="307">
        <v>24525</v>
      </c>
      <c r="H12" s="307"/>
      <c r="I12" s="309"/>
      <c r="J12" s="307">
        <v>24525</v>
      </c>
      <c r="K12" s="307"/>
      <c r="L12" s="307"/>
      <c r="M12" s="310"/>
      <c r="N12" s="311">
        <f t="shared" si="0"/>
        <v>24525</v>
      </c>
    </row>
    <row r="13" spans="1:14" ht="15.75">
      <c r="A13" s="19"/>
      <c r="B13" s="313" t="s">
        <v>356</v>
      </c>
      <c r="C13" s="31" t="s">
        <v>355</v>
      </c>
      <c r="D13" s="314">
        <v>40325</v>
      </c>
      <c r="E13" s="314">
        <v>40326</v>
      </c>
      <c r="F13" s="306">
        <v>34072</v>
      </c>
      <c r="G13" s="307">
        <v>15000</v>
      </c>
      <c r="H13" s="307"/>
      <c r="I13" s="309"/>
      <c r="J13" s="307"/>
      <c r="K13" s="307">
        <v>15000</v>
      </c>
      <c r="L13" s="307"/>
      <c r="M13" s="310"/>
      <c r="N13" s="311">
        <f t="shared" si="0"/>
        <v>15000</v>
      </c>
    </row>
    <row r="14" spans="1:14" ht="15.75">
      <c r="A14" s="19"/>
      <c r="B14" s="31" t="s">
        <v>356</v>
      </c>
      <c r="C14" s="31" t="s">
        <v>355</v>
      </c>
      <c r="D14" s="305">
        <v>40325</v>
      </c>
      <c r="E14" s="305">
        <v>40326</v>
      </c>
      <c r="F14" s="306">
        <v>34073</v>
      </c>
      <c r="G14" s="307">
        <v>15000</v>
      </c>
      <c r="H14" s="307"/>
      <c r="I14" s="309"/>
      <c r="J14" s="307"/>
      <c r="K14" s="307">
        <v>15000</v>
      </c>
      <c r="L14" s="307"/>
      <c r="M14" s="310"/>
      <c r="N14" s="311">
        <f t="shared" si="0"/>
        <v>15000</v>
      </c>
    </row>
    <row r="15" spans="1:14" ht="15.75">
      <c r="A15" s="19"/>
      <c r="B15" s="31" t="s">
        <v>356</v>
      </c>
      <c r="C15" s="31" t="s">
        <v>355</v>
      </c>
      <c r="D15" s="305">
        <v>40325</v>
      </c>
      <c r="E15" s="305">
        <v>40326</v>
      </c>
      <c r="F15" s="306">
        <v>34074</v>
      </c>
      <c r="G15" s="307">
        <v>15000</v>
      </c>
      <c r="H15" s="307"/>
      <c r="I15" s="309"/>
      <c r="J15" s="307"/>
      <c r="K15" s="307">
        <v>15000</v>
      </c>
      <c r="L15" s="307"/>
      <c r="M15" s="310"/>
      <c r="N15" s="311">
        <f t="shared" si="0"/>
        <v>15000</v>
      </c>
    </row>
    <row r="16" spans="1:14" ht="15.75">
      <c r="A16" s="19"/>
      <c r="B16" s="20"/>
      <c r="C16" s="31"/>
      <c r="D16" s="305"/>
      <c r="E16" s="305"/>
      <c r="F16" s="306"/>
      <c r="G16" s="307"/>
      <c r="H16" s="308"/>
      <c r="I16" s="309"/>
      <c r="J16" s="307"/>
      <c r="K16" s="307"/>
      <c r="L16" s="307"/>
      <c r="M16" s="310"/>
      <c r="N16" s="311">
        <f t="shared" si="0"/>
        <v>0</v>
      </c>
    </row>
    <row r="17" spans="1:14" ht="15.75">
      <c r="A17" s="19"/>
      <c r="B17" s="31"/>
      <c r="C17" s="21"/>
      <c r="D17" s="305"/>
      <c r="E17" s="305"/>
      <c r="F17" s="306"/>
      <c r="G17" s="307"/>
      <c r="H17" s="307"/>
      <c r="I17" s="309"/>
      <c r="J17" s="307"/>
      <c r="K17" s="307"/>
      <c r="L17" s="307"/>
      <c r="M17" s="310"/>
      <c r="N17" s="311">
        <f t="shared" si="0"/>
        <v>0</v>
      </c>
    </row>
    <row r="18" spans="1:14" ht="15.75">
      <c r="A18" s="19"/>
      <c r="B18" s="31"/>
      <c r="C18" s="21"/>
      <c r="D18" s="305"/>
      <c r="E18" s="305"/>
      <c r="F18" s="306"/>
      <c r="G18" s="307"/>
      <c r="H18" s="307"/>
      <c r="I18" s="309"/>
      <c r="J18" s="307"/>
      <c r="K18" s="307"/>
      <c r="L18" s="307"/>
      <c r="M18" s="310"/>
      <c r="N18" s="311">
        <f t="shared" si="0"/>
        <v>0</v>
      </c>
    </row>
    <row r="19" spans="1:14" ht="15.75">
      <c r="A19" s="19"/>
      <c r="B19" s="32"/>
      <c r="C19" s="21"/>
      <c r="D19" s="305"/>
      <c r="E19" s="305"/>
      <c r="F19" s="306"/>
      <c r="G19" s="307"/>
      <c r="H19" s="307"/>
      <c r="I19" s="309"/>
      <c r="J19" s="307"/>
      <c r="K19" s="307"/>
      <c r="L19" s="307"/>
      <c r="M19" s="310"/>
      <c r="N19" s="311">
        <f t="shared" si="0"/>
        <v>0</v>
      </c>
    </row>
    <row r="20" spans="1:14" ht="15.75">
      <c r="A20" s="19"/>
      <c r="B20" s="32"/>
      <c r="C20" s="21"/>
      <c r="D20" s="305"/>
      <c r="E20" s="305"/>
      <c r="F20" s="306"/>
      <c r="G20" s="307"/>
      <c r="H20" s="307"/>
      <c r="I20" s="309"/>
      <c r="J20" s="307"/>
      <c r="K20" s="307"/>
      <c r="L20" s="307"/>
      <c r="M20" s="310"/>
      <c r="N20" s="311">
        <f t="shared" si="0"/>
        <v>0</v>
      </c>
    </row>
    <row r="21" spans="1:14" ht="15.75">
      <c r="A21" s="41"/>
      <c r="B21" s="42"/>
      <c r="C21" s="43"/>
      <c r="D21" s="321"/>
      <c r="E21" s="321"/>
      <c r="F21" s="322"/>
      <c r="G21" s="323"/>
      <c r="H21" s="323"/>
      <c r="I21" s="324"/>
      <c r="J21" s="325"/>
      <c r="K21" s="323"/>
      <c r="L21" s="325"/>
      <c r="M21" s="326"/>
      <c r="N21" s="327">
        <f t="shared" si="0"/>
        <v>0</v>
      </c>
    </row>
    <row r="22" spans="1:14" ht="15.75">
      <c r="A22" s="38"/>
      <c r="B22" s="39"/>
      <c r="C22" s="33"/>
      <c r="D22" s="328"/>
      <c r="E22" s="328"/>
      <c r="F22" s="315"/>
      <c r="G22" s="316"/>
      <c r="H22" s="316"/>
      <c r="I22" s="317"/>
      <c r="J22" s="316"/>
      <c r="K22" s="316"/>
      <c r="L22" s="318"/>
      <c r="M22" s="319"/>
      <c r="N22" s="327">
        <f t="shared" si="0"/>
        <v>0</v>
      </c>
    </row>
    <row r="23" spans="1:14" ht="15.75">
      <c r="A23" s="38"/>
      <c r="B23" s="51"/>
      <c r="C23" s="33"/>
      <c r="D23" s="328"/>
      <c r="E23" s="328"/>
      <c r="F23" s="315"/>
      <c r="G23" s="318"/>
      <c r="H23" s="318"/>
      <c r="I23" s="317"/>
      <c r="J23" s="316"/>
      <c r="K23" s="318"/>
      <c r="L23" s="318"/>
      <c r="M23" s="319"/>
      <c r="N23" s="327">
        <f t="shared" si="0"/>
        <v>0</v>
      </c>
    </row>
    <row r="24" spans="1:14" ht="15.75">
      <c r="A24" s="38"/>
      <c r="B24" s="51"/>
      <c r="C24" s="33"/>
      <c r="D24" s="328"/>
      <c r="E24" s="328"/>
      <c r="F24" s="315"/>
      <c r="G24" s="316"/>
      <c r="H24" s="316"/>
      <c r="I24" s="317"/>
      <c r="J24" s="329"/>
      <c r="K24" s="316"/>
      <c r="L24" s="316"/>
      <c r="M24" s="319"/>
      <c r="N24" s="327">
        <f t="shared" si="0"/>
        <v>0</v>
      </c>
    </row>
    <row r="25" spans="1:14" ht="15.75">
      <c r="A25" s="38"/>
      <c r="B25" s="53"/>
      <c r="C25" s="33"/>
      <c r="D25" s="328"/>
      <c r="E25" s="328"/>
      <c r="F25" s="315"/>
      <c r="G25" s="318"/>
      <c r="H25" s="318"/>
      <c r="I25" s="317"/>
      <c r="J25" s="316"/>
      <c r="K25" s="316"/>
      <c r="L25" s="318"/>
      <c r="M25" s="319"/>
      <c r="N25" s="327">
        <f t="shared" si="0"/>
        <v>0</v>
      </c>
    </row>
    <row r="26" spans="1:14" ht="15.75">
      <c r="A26" s="38"/>
      <c r="B26" s="51"/>
      <c r="C26" s="33"/>
      <c r="D26" s="328"/>
      <c r="E26" s="328"/>
      <c r="F26" s="315"/>
      <c r="G26" s="316"/>
      <c r="H26" s="316"/>
      <c r="I26" s="317"/>
      <c r="J26" s="316"/>
      <c r="K26" s="316"/>
      <c r="L26" s="316"/>
      <c r="M26" s="319"/>
      <c r="N26" s="327">
        <f t="shared" si="0"/>
        <v>0</v>
      </c>
    </row>
    <row r="27" spans="1:14" ht="15.75">
      <c r="A27" s="38"/>
      <c r="B27" s="51"/>
      <c r="C27" s="33"/>
      <c r="D27" s="328"/>
      <c r="E27" s="328"/>
      <c r="F27" s="315"/>
      <c r="G27" s="316"/>
      <c r="H27" s="316"/>
      <c r="I27" s="317"/>
      <c r="J27" s="316"/>
      <c r="K27" s="316"/>
      <c r="L27" s="318"/>
      <c r="M27" s="319"/>
      <c r="N27" s="327">
        <f t="shared" si="0"/>
        <v>0</v>
      </c>
    </row>
    <row r="28" spans="1:14" ht="15.75">
      <c r="A28" s="38"/>
      <c r="B28" s="54"/>
      <c r="C28" s="33"/>
      <c r="D28" s="328"/>
      <c r="E28" s="328"/>
      <c r="F28" s="315"/>
      <c r="G28" s="316"/>
      <c r="H28" s="316"/>
      <c r="I28" s="329"/>
      <c r="J28" s="329"/>
      <c r="K28" s="316"/>
      <c r="L28" s="318"/>
      <c r="M28" s="319"/>
      <c r="N28" s="327">
        <f t="shared" si="0"/>
        <v>0</v>
      </c>
    </row>
    <row r="29" spans="1:14" ht="15.75">
      <c r="A29" s="38"/>
      <c r="B29" s="55"/>
      <c r="C29" s="52"/>
      <c r="D29" s="328"/>
      <c r="E29" s="328"/>
      <c r="F29" s="330"/>
      <c r="G29" s="316"/>
      <c r="H29" s="316"/>
      <c r="I29" s="329"/>
      <c r="J29" s="329"/>
      <c r="K29" s="316"/>
      <c r="L29" s="318"/>
      <c r="M29" s="319"/>
      <c r="N29" s="327">
        <f t="shared" si="0"/>
        <v>0</v>
      </c>
    </row>
    <row r="30" spans="1:14" ht="15.75">
      <c r="A30" s="19"/>
      <c r="B30" s="57"/>
      <c r="C30" s="23"/>
      <c r="D30" s="331"/>
      <c r="E30" s="331"/>
      <c r="F30" s="332"/>
      <c r="G30" s="307"/>
      <c r="H30" s="307"/>
      <c r="I30" s="333"/>
      <c r="J30" s="333"/>
      <c r="K30" s="334"/>
      <c r="L30" s="312"/>
      <c r="M30" s="310"/>
      <c r="N30" s="327">
        <f t="shared" si="0"/>
        <v>0</v>
      </c>
    </row>
    <row r="31" spans="1:14" ht="15.75">
      <c r="A31" s="19"/>
      <c r="B31" s="57"/>
      <c r="C31" s="23"/>
      <c r="D31" s="331"/>
      <c r="E31" s="331"/>
      <c r="F31" s="332"/>
      <c r="G31" s="307"/>
      <c r="H31" s="307"/>
      <c r="I31" s="333"/>
      <c r="J31" s="333"/>
      <c r="K31" s="307"/>
      <c r="L31" s="312"/>
      <c r="M31" s="310"/>
      <c r="N31" s="327">
        <f t="shared" si="0"/>
        <v>0</v>
      </c>
    </row>
    <row r="32" spans="1:14" ht="15.75">
      <c r="A32" s="61"/>
      <c r="B32" s="62"/>
      <c r="C32" s="23"/>
      <c r="D32" s="331"/>
      <c r="E32" s="331"/>
      <c r="F32" s="332"/>
      <c r="G32" s="307"/>
      <c r="H32" s="307"/>
      <c r="I32" s="333"/>
      <c r="J32" s="333"/>
      <c r="K32" s="307"/>
      <c r="L32" s="312"/>
      <c r="M32" s="310"/>
      <c r="N32" s="327">
        <f t="shared" si="0"/>
        <v>0</v>
      </c>
    </row>
    <row r="33" spans="1:14" ht="15.75">
      <c r="A33" s="61"/>
      <c r="B33" s="57"/>
      <c r="C33" s="23"/>
      <c r="D33" s="331"/>
      <c r="E33" s="331"/>
      <c r="F33" s="332"/>
      <c r="G33" s="307"/>
      <c r="H33" s="307"/>
      <c r="I33" s="333"/>
      <c r="J33" s="333"/>
      <c r="K33" s="307"/>
      <c r="L33" s="312"/>
      <c r="M33" s="310"/>
      <c r="N33" s="327">
        <f t="shared" si="0"/>
        <v>0</v>
      </c>
    </row>
    <row r="34" spans="1:14" ht="15.75">
      <c r="A34" s="61"/>
      <c r="B34" s="57"/>
      <c r="C34" s="23"/>
      <c r="D34" s="331"/>
      <c r="E34" s="331"/>
      <c r="F34" s="332"/>
      <c r="G34" s="307"/>
      <c r="H34" s="307"/>
      <c r="I34" s="334"/>
      <c r="J34" s="334"/>
      <c r="K34" s="333"/>
      <c r="L34" s="312"/>
      <c r="M34" s="310"/>
      <c r="N34" s="327">
        <f t="shared" si="0"/>
        <v>0</v>
      </c>
    </row>
    <row r="35" spans="1:14" ht="16.5" thickBot="1">
      <c r="A35" s="61"/>
      <c r="B35" s="57"/>
      <c r="C35" s="23"/>
      <c r="D35" s="335"/>
      <c r="E35" s="335"/>
      <c r="F35" s="332"/>
      <c r="G35" s="334"/>
      <c r="H35" s="334"/>
      <c r="I35" s="334"/>
      <c r="J35" s="336"/>
      <c r="K35" s="333"/>
      <c r="L35" s="312"/>
      <c r="M35" s="310"/>
      <c r="N35" s="65">
        <f>SUM(N6:N34)</f>
        <v>362005</v>
      </c>
    </row>
    <row r="36" spans="1:14" ht="16.5" thickBot="1">
      <c r="A36" s="66" t="s">
        <v>8</v>
      </c>
      <c r="B36" s="67"/>
      <c r="C36" s="68"/>
      <c r="D36" s="337"/>
      <c r="E36" s="337"/>
      <c r="F36" s="337"/>
      <c r="G36" s="338">
        <f>SUM(G6:G35)</f>
        <v>218125</v>
      </c>
      <c r="H36" s="338">
        <f>SUM(H6:H35)</f>
        <v>0</v>
      </c>
      <c r="I36" s="339">
        <f>SUM(I6:I35)</f>
        <v>143880</v>
      </c>
      <c r="J36" s="340">
        <f>SUM(J6:J34)</f>
        <v>228405</v>
      </c>
      <c r="K36" s="341">
        <f>SUM(K6:K34)</f>
        <v>133600</v>
      </c>
      <c r="L36" s="310">
        <f>SUM(L6:L35)</f>
        <v>0</v>
      </c>
      <c r="M36" s="310">
        <f>SUM(M6:M35)</f>
        <v>0</v>
      </c>
      <c r="N36" s="65">
        <f>SUM(J36:M36)</f>
        <v>362005</v>
      </c>
    </row>
    <row r="37" spans="1:14" ht="15.75">
      <c r="A37" s="1"/>
      <c r="B37" s="1"/>
      <c r="C37" s="1"/>
      <c r="D37" s="58"/>
      <c r="E37" s="1"/>
      <c r="F37" s="1"/>
      <c r="G37" s="1"/>
      <c r="H37" s="8" t="s">
        <v>7</v>
      </c>
      <c r="I37" s="74"/>
      <c r="J37" s="75"/>
      <c r="K37" s="76"/>
      <c r="L37" s="69"/>
      <c r="M37" s="69"/>
      <c r="N37" s="1"/>
    </row>
    <row r="38" spans="1:14" ht="15.75">
      <c r="A38" s="66" t="s">
        <v>6</v>
      </c>
      <c r="B38" s="66"/>
      <c r="C38" s="1"/>
      <c r="D38" s="58"/>
      <c r="E38" s="77" t="s">
        <v>5</v>
      </c>
      <c r="F38" s="77"/>
      <c r="G38" s="1" t="s">
        <v>4</v>
      </c>
      <c r="H38" s="88"/>
      <c r="I38" s="89"/>
      <c r="J38" s="69"/>
      <c r="K38" s="20"/>
      <c r="L38" s="79"/>
      <c r="M38" s="79"/>
      <c r="N38" s="1"/>
    </row>
    <row r="39" spans="1:14" ht="15.75">
      <c r="A39" s="66" t="s">
        <v>3</v>
      </c>
      <c r="B39" s="80"/>
      <c r="C39" s="81"/>
      <c r="D39" s="1"/>
      <c r="E39" s="353">
        <v>545</v>
      </c>
      <c r="F39" s="353"/>
      <c r="G39" s="1"/>
      <c r="H39" s="78"/>
      <c r="I39" s="26"/>
      <c r="J39" s="79"/>
      <c r="K39" s="79"/>
      <c r="L39" s="79"/>
      <c r="M39" s="79"/>
      <c r="N39" s="82"/>
    </row>
    <row r="40" spans="1:14" ht="15.75">
      <c r="A40" s="66" t="s">
        <v>2</v>
      </c>
      <c r="B40" s="1"/>
      <c r="C40" s="342">
        <v>264</v>
      </c>
      <c r="D40" s="1"/>
      <c r="E40" s="1"/>
      <c r="F40" s="1"/>
      <c r="G40" s="1"/>
      <c r="H40" s="77"/>
      <c r="I40" s="26"/>
      <c r="J40" s="79"/>
      <c r="K40" s="79"/>
      <c r="L40" s="79"/>
      <c r="M40" s="79"/>
      <c r="N40" s="82"/>
    </row>
    <row r="41" spans="1:14">
      <c r="A41" s="1"/>
      <c r="B41" s="1"/>
      <c r="C41" s="338">
        <f>C40*E39</f>
        <v>143880</v>
      </c>
      <c r="D41" s="1"/>
      <c r="E41" s="1"/>
      <c r="F41" s="1"/>
      <c r="G41" s="1"/>
      <c r="H41" s="79"/>
      <c r="I41" s="79"/>
      <c r="J41" s="79"/>
      <c r="K41" s="1"/>
      <c r="L41" s="79"/>
      <c r="M41" s="79"/>
      <c r="N41" s="82"/>
    </row>
    <row r="42" spans="1:14" ht="16.5" thickBot="1">
      <c r="A42" s="66" t="s">
        <v>1</v>
      </c>
      <c r="B42" s="1"/>
      <c r="C42" s="343">
        <v>84550</v>
      </c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ht="15.75" thickBot="1">
      <c r="A43" s="354" t="s">
        <v>0</v>
      </c>
      <c r="B43" s="355"/>
      <c r="C43" s="344">
        <f>SUM(C41+C42)</f>
        <v>228430</v>
      </c>
      <c r="D43" s="86"/>
      <c r="E43" s="1"/>
      <c r="F43" s="1"/>
      <c r="G43" s="1"/>
      <c r="H43" s="1"/>
      <c r="I43" s="1"/>
      <c r="J43" s="1"/>
      <c r="K43" s="1"/>
      <c r="L43" s="1"/>
      <c r="M43" s="1"/>
      <c r="N43" s="58"/>
    </row>
  </sheetData>
  <mergeCells count="5">
    <mergeCell ref="D3:E3"/>
    <mergeCell ref="K3:M3"/>
    <mergeCell ref="H4:I4"/>
    <mergeCell ref="E39:F39"/>
    <mergeCell ref="A43:B43"/>
  </mergeCells>
  <pageMargins left="0.5" right="0.21" top="0.74803149606299213" bottom="0.74803149606299213" header="0.31496062992125984" footer="0.31496062992125984"/>
  <pageSetup paperSize="9" scale="75" orientation="landscape" horizontalDpi="200" verticalDpi="200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43"/>
  <sheetViews>
    <sheetView topLeftCell="A4" zoomScale="85" zoomScaleNormal="85" workbookViewId="0">
      <selection activeCell="C11" sqref="C11"/>
    </sheetView>
  </sheetViews>
  <sheetFormatPr baseColWidth="10" defaultRowHeight="15"/>
  <cols>
    <col min="1" max="1" width="5.5703125" customWidth="1"/>
    <col min="2" max="2" width="17.5703125" customWidth="1"/>
    <col min="3" max="3" width="15" customWidth="1"/>
    <col min="4" max="4" width="10.7109375" customWidth="1"/>
    <col min="5" max="5" width="10.85546875" customWidth="1"/>
    <col min="6" max="6" width="9.140625" customWidth="1"/>
    <col min="7" max="7" width="12.42578125" customWidth="1"/>
    <col min="8" max="8" width="11.42578125" customWidth="1"/>
    <col min="9" max="9" width="11.28515625" customWidth="1"/>
    <col min="10" max="10" width="11.42578125" customWidth="1"/>
    <col min="11" max="11" width="11.5703125" customWidth="1"/>
    <col min="12" max="12" width="9.42578125" customWidth="1"/>
    <col min="13" max="13" width="11.28515625" customWidth="1"/>
    <col min="14" max="14" width="12.85546875" customWidth="1"/>
  </cols>
  <sheetData>
    <row r="1" spans="1:14" ht="16.5" thickBot="1">
      <c r="A1" s="1"/>
      <c r="B1" s="2"/>
      <c r="C1" s="3" t="s">
        <v>25</v>
      </c>
      <c r="D1" s="4"/>
      <c r="E1" s="5"/>
      <c r="F1" s="6"/>
      <c r="G1" s="1"/>
      <c r="H1" s="1"/>
      <c r="I1" s="1"/>
      <c r="J1" s="7" t="s">
        <v>24</v>
      </c>
      <c r="K1" s="8"/>
      <c r="L1" s="1"/>
      <c r="M1" s="1"/>
      <c r="N1" s="1"/>
    </row>
    <row r="2" spans="1:14" ht="16.5" thickBot="1">
      <c r="A2" s="1"/>
      <c r="B2" s="9"/>
      <c r="C2" s="10"/>
      <c r="D2" s="10"/>
      <c r="E2" s="10"/>
      <c r="F2" s="1"/>
      <c r="G2" s="1"/>
      <c r="H2" s="1"/>
      <c r="I2" s="11"/>
      <c r="J2" s="1"/>
      <c r="K2" s="9"/>
      <c r="L2" s="9"/>
      <c r="M2" s="9"/>
      <c r="N2" s="9"/>
    </row>
    <row r="3" spans="1:14" ht="16.5" thickBot="1">
      <c r="A3" s="12" t="s">
        <v>23</v>
      </c>
      <c r="B3" s="13"/>
      <c r="C3" s="5"/>
      <c r="D3" s="347" t="s">
        <v>69</v>
      </c>
      <c r="E3" s="348"/>
      <c r="F3" s="14"/>
      <c r="G3" s="1"/>
      <c r="H3" s="1"/>
      <c r="I3" s="1"/>
      <c r="J3" s="12"/>
      <c r="K3" s="349">
        <v>40325</v>
      </c>
      <c r="L3" s="350"/>
      <c r="M3" s="351"/>
      <c r="N3" s="15" t="s">
        <v>26</v>
      </c>
    </row>
    <row r="4" spans="1:14" ht="15.75">
      <c r="A4" s="1"/>
      <c r="B4" s="16"/>
      <c r="C4" s="16"/>
      <c r="D4" s="16"/>
      <c r="E4" s="16"/>
      <c r="F4" s="1"/>
      <c r="G4" s="1"/>
      <c r="H4" s="352" t="s">
        <v>22</v>
      </c>
      <c r="I4" s="352"/>
      <c r="J4" s="1"/>
      <c r="K4" s="16"/>
      <c r="L4" s="16"/>
      <c r="M4" s="17"/>
      <c r="N4" s="16"/>
    </row>
    <row r="5" spans="1:14" ht="15.75">
      <c r="A5" s="18" t="s">
        <v>21</v>
      </c>
      <c r="B5" s="18" t="s">
        <v>20</v>
      </c>
      <c r="C5" s="18" t="s">
        <v>19</v>
      </c>
      <c r="D5" s="18" t="s">
        <v>18</v>
      </c>
      <c r="E5" s="18" t="s">
        <v>17</v>
      </c>
      <c r="F5" s="18" t="s">
        <v>16</v>
      </c>
      <c r="G5" s="18" t="s">
        <v>15</v>
      </c>
      <c r="H5" s="18" t="s">
        <v>14</v>
      </c>
      <c r="I5" s="18" t="s">
        <v>13</v>
      </c>
      <c r="J5" s="18" t="s">
        <v>12</v>
      </c>
      <c r="K5" s="18" t="s">
        <v>11</v>
      </c>
      <c r="L5" s="18" t="s">
        <v>10</v>
      </c>
      <c r="M5" s="18" t="s">
        <v>9</v>
      </c>
      <c r="N5" s="18" t="s">
        <v>0</v>
      </c>
    </row>
    <row r="6" spans="1:14" ht="15.75">
      <c r="A6" s="19" t="s">
        <v>165</v>
      </c>
      <c r="B6" s="32"/>
      <c r="C6" s="21" t="s">
        <v>349</v>
      </c>
      <c r="D6" s="305">
        <v>40324</v>
      </c>
      <c r="E6" s="305">
        <v>40325</v>
      </c>
      <c r="F6" s="306">
        <v>34064</v>
      </c>
      <c r="G6" s="307">
        <v>18000</v>
      </c>
      <c r="H6" s="307"/>
      <c r="I6" s="309"/>
      <c r="J6" s="307">
        <v>18000</v>
      </c>
      <c r="K6" s="307"/>
      <c r="L6" s="307"/>
      <c r="M6" s="310"/>
      <c r="N6" s="311">
        <f>SUM(G6:I6)</f>
        <v>18000</v>
      </c>
    </row>
    <row r="7" spans="1:14" ht="13.5" customHeight="1">
      <c r="A7" s="19" t="s">
        <v>192</v>
      </c>
      <c r="B7" s="32"/>
      <c r="C7" s="32" t="s">
        <v>349</v>
      </c>
      <c r="D7" s="305">
        <v>40324</v>
      </c>
      <c r="E7" s="305">
        <v>40325</v>
      </c>
      <c r="F7" s="306">
        <v>34063</v>
      </c>
      <c r="G7" s="307">
        <v>18000</v>
      </c>
      <c r="H7" s="307"/>
      <c r="I7" s="309"/>
      <c r="J7" s="307">
        <v>18000</v>
      </c>
      <c r="K7" s="307"/>
      <c r="L7" s="307"/>
      <c r="M7" s="310"/>
      <c r="N7" s="311">
        <f>SUM(G7:I7)</f>
        <v>18000</v>
      </c>
    </row>
    <row r="8" spans="1:14" ht="15.75">
      <c r="A8" s="19" t="s">
        <v>77</v>
      </c>
      <c r="B8" s="32"/>
      <c r="C8" s="21" t="s">
        <v>350</v>
      </c>
      <c r="D8" s="305">
        <v>40324</v>
      </c>
      <c r="E8" s="305">
        <v>40325</v>
      </c>
      <c r="F8" s="306">
        <v>34062</v>
      </c>
      <c r="G8" s="307">
        <v>16000</v>
      </c>
      <c r="H8" s="307"/>
      <c r="I8" s="309"/>
      <c r="J8" s="307">
        <v>16000</v>
      </c>
      <c r="K8" s="307"/>
      <c r="L8" s="307"/>
      <c r="M8" s="310"/>
      <c r="N8" s="311">
        <f>SUM(G8:I8)</f>
        <v>16000</v>
      </c>
    </row>
    <row r="9" spans="1:14" ht="15.75">
      <c r="A9" s="19" t="s">
        <v>165</v>
      </c>
      <c r="B9" s="32"/>
      <c r="C9" s="31" t="s">
        <v>351</v>
      </c>
      <c r="D9" s="305">
        <v>40323</v>
      </c>
      <c r="E9" s="305">
        <v>40325</v>
      </c>
      <c r="F9" s="306">
        <v>34060</v>
      </c>
      <c r="G9" s="307">
        <v>36500</v>
      </c>
      <c r="H9" s="346"/>
      <c r="I9" s="309"/>
      <c r="J9" s="307"/>
      <c r="K9" s="307">
        <v>36500</v>
      </c>
      <c r="L9" s="307"/>
      <c r="M9" s="310"/>
      <c r="N9" s="311">
        <f t="shared" ref="N9:N34" si="0">SUM(G9+I9)</f>
        <v>36500</v>
      </c>
    </row>
    <row r="10" spans="1:14" ht="15.75">
      <c r="A10" s="19" t="s">
        <v>59</v>
      </c>
      <c r="B10" s="21"/>
      <c r="C10" s="21" t="s">
        <v>352</v>
      </c>
      <c r="D10" s="305">
        <v>40324</v>
      </c>
      <c r="E10" s="305">
        <v>40325</v>
      </c>
      <c r="F10" s="306">
        <v>34061</v>
      </c>
      <c r="G10" s="307">
        <v>21800</v>
      </c>
      <c r="H10" s="307"/>
      <c r="I10" s="309"/>
      <c r="J10" s="307"/>
      <c r="K10" s="307">
        <v>21800</v>
      </c>
      <c r="L10" s="307"/>
      <c r="M10" s="312"/>
      <c r="N10" s="311">
        <f t="shared" si="0"/>
        <v>21800</v>
      </c>
    </row>
    <row r="11" spans="1:14" ht="15.75">
      <c r="A11" s="19"/>
      <c r="B11" s="313"/>
      <c r="C11" s="32"/>
      <c r="D11" s="314"/>
      <c r="E11" s="314"/>
      <c r="F11" s="306"/>
      <c r="G11" s="307"/>
      <c r="H11" s="307"/>
      <c r="I11" s="309"/>
      <c r="J11" s="307"/>
      <c r="K11" s="307"/>
      <c r="L11" s="307"/>
      <c r="M11" s="310"/>
      <c r="N11" s="311">
        <f t="shared" si="0"/>
        <v>0</v>
      </c>
    </row>
    <row r="12" spans="1:14" ht="15.75">
      <c r="A12" s="19"/>
      <c r="B12" s="31"/>
      <c r="C12" s="313"/>
      <c r="D12" s="305"/>
      <c r="E12" s="305"/>
      <c r="F12" s="306"/>
      <c r="G12" s="307"/>
      <c r="H12" s="307"/>
      <c r="I12" s="309"/>
      <c r="J12" s="307"/>
      <c r="K12" s="307"/>
      <c r="L12" s="307"/>
      <c r="M12" s="310"/>
      <c r="N12" s="311">
        <f t="shared" si="0"/>
        <v>0</v>
      </c>
    </row>
    <row r="13" spans="1:14" ht="15.75">
      <c r="A13" s="19"/>
      <c r="B13" s="313"/>
      <c r="C13" s="345"/>
      <c r="D13" s="314"/>
      <c r="E13" s="314"/>
      <c r="F13" s="306"/>
      <c r="G13" s="307"/>
      <c r="H13" s="307"/>
      <c r="I13" s="309"/>
      <c r="J13" s="307"/>
      <c r="K13" s="307"/>
      <c r="L13" s="307"/>
      <c r="M13" s="310"/>
      <c r="N13" s="311">
        <f t="shared" si="0"/>
        <v>0</v>
      </c>
    </row>
    <row r="14" spans="1:14" ht="15.75">
      <c r="A14" s="19"/>
      <c r="B14" s="31"/>
      <c r="C14" s="31"/>
      <c r="D14" s="305"/>
      <c r="E14" s="305"/>
      <c r="F14" s="306"/>
      <c r="G14" s="307"/>
      <c r="H14" s="307"/>
      <c r="I14" s="309"/>
      <c r="J14" s="307"/>
      <c r="K14" s="307"/>
      <c r="L14" s="307"/>
      <c r="M14" s="310"/>
      <c r="N14" s="311">
        <f t="shared" si="0"/>
        <v>0</v>
      </c>
    </row>
    <row r="15" spans="1:14" ht="15.75">
      <c r="A15" s="19"/>
      <c r="B15" s="31"/>
      <c r="C15" s="31"/>
      <c r="D15" s="305"/>
      <c r="E15" s="305"/>
      <c r="F15" s="306"/>
      <c r="G15" s="307"/>
      <c r="H15" s="307"/>
      <c r="I15" s="309"/>
      <c r="J15" s="307"/>
      <c r="K15" s="307"/>
      <c r="L15" s="307"/>
      <c r="M15" s="310"/>
      <c r="N15" s="311">
        <f t="shared" si="0"/>
        <v>0</v>
      </c>
    </row>
    <row r="16" spans="1:14" ht="15.75">
      <c r="A16" s="19"/>
      <c r="B16" s="20"/>
      <c r="C16" s="31"/>
      <c r="D16" s="305"/>
      <c r="E16" s="305"/>
      <c r="F16" s="306"/>
      <c r="G16" s="307"/>
      <c r="H16" s="308"/>
      <c r="I16" s="309"/>
      <c r="J16" s="307"/>
      <c r="K16" s="307"/>
      <c r="L16" s="307"/>
      <c r="M16" s="310"/>
      <c r="N16" s="311">
        <f t="shared" si="0"/>
        <v>0</v>
      </c>
    </row>
    <row r="17" spans="1:14" ht="15.75">
      <c r="A17" s="19"/>
      <c r="B17" s="32"/>
      <c r="C17" s="21"/>
      <c r="D17" s="305"/>
      <c r="E17" s="305"/>
      <c r="F17" s="306"/>
      <c r="G17" s="307"/>
      <c r="H17" s="307"/>
      <c r="I17" s="309"/>
      <c r="J17" s="307"/>
      <c r="K17" s="307"/>
      <c r="L17" s="307"/>
      <c r="M17" s="310"/>
      <c r="N17" s="311">
        <f t="shared" si="0"/>
        <v>0</v>
      </c>
    </row>
    <row r="18" spans="1:14" ht="15.75">
      <c r="A18" s="19"/>
      <c r="B18" s="32"/>
      <c r="C18" s="21"/>
      <c r="D18" s="305"/>
      <c r="E18" s="305"/>
      <c r="F18" s="306"/>
      <c r="G18" s="307"/>
      <c r="H18" s="307"/>
      <c r="I18" s="309"/>
      <c r="J18" s="307"/>
      <c r="K18" s="307"/>
      <c r="L18" s="307"/>
      <c r="M18" s="310"/>
      <c r="N18" s="311">
        <f t="shared" si="0"/>
        <v>0</v>
      </c>
    </row>
    <row r="19" spans="1:14" ht="15.75">
      <c r="A19" s="19"/>
      <c r="B19" s="32"/>
      <c r="C19" s="21"/>
      <c r="D19" s="305"/>
      <c r="E19" s="305"/>
      <c r="F19" s="306"/>
      <c r="G19" s="307"/>
      <c r="H19" s="307"/>
      <c r="I19" s="309"/>
      <c r="J19" s="307"/>
      <c r="K19" s="307"/>
      <c r="L19" s="307"/>
      <c r="M19" s="310"/>
      <c r="N19" s="311">
        <f t="shared" si="0"/>
        <v>0</v>
      </c>
    </row>
    <row r="20" spans="1:14" ht="15.75">
      <c r="A20" s="19"/>
      <c r="B20" s="32"/>
      <c r="C20" s="21"/>
      <c r="D20" s="305"/>
      <c r="E20" s="305"/>
      <c r="F20" s="306"/>
      <c r="G20" s="307"/>
      <c r="H20" s="307"/>
      <c r="I20" s="309"/>
      <c r="J20" s="307"/>
      <c r="K20" s="307"/>
      <c r="L20" s="307"/>
      <c r="M20" s="310"/>
      <c r="N20" s="311">
        <f t="shared" si="0"/>
        <v>0</v>
      </c>
    </row>
    <row r="21" spans="1:14" ht="15.75">
      <c r="A21" s="41"/>
      <c r="B21" s="42"/>
      <c r="C21" s="43"/>
      <c r="D21" s="321"/>
      <c r="E21" s="321"/>
      <c r="F21" s="322"/>
      <c r="G21" s="323"/>
      <c r="H21" s="323"/>
      <c r="I21" s="324"/>
      <c r="J21" s="325"/>
      <c r="K21" s="323"/>
      <c r="L21" s="325"/>
      <c r="M21" s="326"/>
      <c r="N21" s="327">
        <f t="shared" si="0"/>
        <v>0</v>
      </c>
    </row>
    <row r="22" spans="1:14" ht="15.75">
      <c r="A22" s="38"/>
      <c r="B22" s="39"/>
      <c r="C22" s="33"/>
      <c r="D22" s="328"/>
      <c r="E22" s="328"/>
      <c r="F22" s="315"/>
      <c r="G22" s="316"/>
      <c r="H22" s="316"/>
      <c r="I22" s="317"/>
      <c r="J22" s="316"/>
      <c r="K22" s="316"/>
      <c r="L22" s="318"/>
      <c r="M22" s="319"/>
      <c r="N22" s="327">
        <f t="shared" si="0"/>
        <v>0</v>
      </c>
    </row>
    <row r="23" spans="1:14" ht="15.75">
      <c r="A23" s="38"/>
      <c r="B23" s="51"/>
      <c r="C23" s="33"/>
      <c r="D23" s="328"/>
      <c r="E23" s="328"/>
      <c r="F23" s="315"/>
      <c r="G23" s="318"/>
      <c r="H23" s="318"/>
      <c r="I23" s="317"/>
      <c r="J23" s="316"/>
      <c r="K23" s="318"/>
      <c r="L23" s="318"/>
      <c r="M23" s="319"/>
      <c r="N23" s="327">
        <f t="shared" si="0"/>
        <v>0</v>
      </c>
    </row>
    <row r="24" spans="1:14" ht="15.75">
      <c r="A24" s="38"/>
      <c r="B24" s="51"/>
      <c r="C24" s="33"/>
      <c r="D24" s="328"/>
      <c r="E24" s="328"/>
      <c r="F24" s="315"/>
      <c r="G24" s="316"/>
      <c r="H24" s="316"/>
      <c r="I24" s="317"/>
      <c r="J24" s="329"/>
      <c r="K24" s="316"/>
      <c r="L24" s="316"/>
      <c r="M24" s="319"/>
      <c r="N24" s="327">
        <f t="shared" si="0"/>
        <v>0</v>
      </c>
    </row>
    <row r="25" spans="1:14" ht="15.75">
      <c r="A25" s="38"/>
      <c r="B25" s="53"/>
      <c r="C25" s="33"/>
      <c r="D25" s="328"/>
      <c r="E25" s="328"/>
      <c r="F25" s="315"/>
      <c r="G25" s="318"/>
      <c r="H25" s="318"/>
      <c r="I25" s="317"/>
      <c r="J25" s="316"/>
      <c r="K25" s="316"/>
      <c r="L25" s="318"/>
      <c r="M25" s="319"/>
      <c r="N25" s="327">
        <f t="shared" si="0"/>
        <v>0</v>
      </c>
    </row>
    <row r="26" spans="1:14" ht="15.75">
      <c r="A26" s="38"/>
      <c r="B26" s="51"/>
      <c r="C26" s="33"/>
      <c r="D26" s="328"/>
      <c r="E26" s="328"/>
      <c r="F26" s="315"/>
      <c r="G26" s="316"/>
      <c r="H26" s="316"/>
      <c r="I26" s="317"/>
      <c r="J26" s="316"/>
      <c r="K26" s="316"/>
      <c r="L26" s="316"/>
      <c r="M26" s="319"/>
      <c r="N26" s="327">
        <f t="shared" si="0"/>
        <v>0</v>
      </c>
    </row>
    <row r="27" spans="1:14" ht="15.75">
      <c r="A27" s="38"/>
      <c r="B27" s="51"/>
      <c r="C27" s="33"/>
      <c r="D27" s="328"/>
      <c r="E27" s="328"/>
      <c r="F27" s="315"/>
      <c r="G27" s="316"/>
      <c r="H27" s="316"/>
      <c r="I27" s="317"/>
      <c r="J27" s="316"/>
      <c r="K27" s="316"/>
      <c r="L27" s="318"/>
      <c r="M27" s="319"/>
      <c r="N27" s="327">
        <f t="shared" si="0"/>
        <v>0</v>
      </c>
    </row>
    <row r="28" spans="1:14" ht="15.75">
      <c r="A28" s="38"/>
      <c r="B28" s="54"/>
      <c r="C28" s="33"/>
      <c r="D28" s="328"/>
      <c r="E28" s="328"/>
      <c r="F28" s="315"/>
      <c r="G28" s="316"/>
      <c r="H28" s="316"/>
      <c r="I28" s="329"/>
      <c r="J28" s="329"/>
      <c r="K28" s="316"/>
      <c r="L28" s="318"/>
      <c r="M28" s="319"/>
      <c r="N28" s="327">
        <f t="shared" si="0"/>
        <v>0</v>
      </c>
    </row>
    <row r="29" spans="1:14" ht="15.75">
      <c r="A29" s="38"/>
      <c r="B29" s="55"/>
      <c r="C29" s="52"/>
      <c r="D29" s="328"/>
      <c r="E29" s="328"/>
      <c r="F29" s="330"/>
      <c r="G29" s="316"/>
      <c r="H29" s="316"/>
      <c r="I29" s="329"/>
      <c r="J29" s="329"/>
      <c r="K29" s="316"/>
      <c r="L29" s="318"/>
      <c r="M29" s="319"/>
      <c r="N29" s="327">
        <f t="shared" si="0"/>
        <v>0</v>
      </c>
    </row>
    <row r="30" spans="1:14" ht="15.75">
      <c r="A30" s="19"/>
      <c r="B30" s="57"/>
      <c r="C30" s="23"/>
      <c r="D30" s="331"/>
      <c r="E30" s="331"/>
      <c r="F30" s="332"/>
      <c r="G30" s="307"/>
      <c r="H30" s="307"/>
      <c r="I30" s="333"/>
      <c r="J30" s="333"/>
      <c r="K30" s="334"/>
      <c r="L30" s="312"/>
      <c r="M30" s="310"/>
      <c r="N30" s="327">
        <f t="shared" si="0"/>
        <v>0</v>
      </c>
    </row>
    <row r="31" spans="1:14" ht="15.75">
      <c r="A31" s="19"/>
      <c r="B31" s="57"/>
      <c r="C31" s="23"/>
      <c r="D31" s="331"/>
      <c r="E31" s="331"/>
      <c r="F31" s="332"/>
      <c r="G31" s="307"/>
      <c r="H31" s="307"/>
      <c r="I31" s="333"/>
      <c r="J31" s="333"/>
      <c r="K31" s="307"/>
      <c r="L31" s="312"/>
      <c r="M31" s="310"/>
      <c r="N31" s="327">
        <f t="shared" si="0"/>
        <v>0</v>
      </c>
    </row>
    <row r="32" spans="1:14" ht="15.75">
      <c r="A32" s="61"/>
      <c r="B32" s="62"/>
      <c r="C32" s="23"/>
      <c r="D32" s="331"/>
      <c r="E32" s="331"/>
      <c r="F32" s="332"/>
      <c r="G32" s="307"/>
      <c r="H32" s="307"/>
      <c r="I32" s="333"/>
      <c r="J32" s="333"/>
      <c r="K32" s="307"/>
      <c r="L32" s="312"/>
      <c r="M32" s="310"/>
      <c r="N32" s="327">
        <f t="shared" si="0"/>
        <v>0</v>
      </c>
    </row>
    <row r="33" spans="1:14" ht="15.75">
      <c r="A33" s="61"/>
      <c r="B33" s="57"/>
      <c r="C33" s="23"/>
      <c r="D33" s="331"/>
      <c r="E33" s="331"/>
      <c r="F33" s="332"/>
      <c r="G33" s="307"/>
      <c r="H33" s="307"/>
      <c r="I33" s="333"/>
      <c r="J33" s="333"/>
      <c r="K33" s="307"/>
      <c r="L33" s="312"/>
      <c r="M33" s="310"/>
      <c r="N33" s="327">
        <f t="shared" si="0"/>
        <v>0</v>
      </c>
    </row>
    <row r="34" spans="1:14" ht="15.75">
      <c r="A34" s="61"/>
      <c r="B34" s="57"/>
      <c r="C34" s="23"/>
      <c r="D34" s="331"/>
      <c r="E34" s="331"/>
      <c r="F34" s="332"/>
      <c r="G34" s="307"/>
      <c r="H34" s="307"/>
      <c r="I34" s="334"/>
      <c r="J34" s="334"/>
      <c r="K34" s="333"/>
      <c r="L34" s="312"/>
      <c r="M34" s="310"/>
      <c r="N34" s="327">
        <f t="shared" si="0"/>
        <v>0</v>
      </c>
    </row>
    <row r="35" spans="1:14" ht="16.5" thickBot="1">
      <c r="A35" s="61"/>
      <c r="B35" s="57"/>
      <c r="C35" s="23"/>
      <c r="D35" s="335"/>
      <c r="E35" s="335"/>
      <c r="F35" s="332"/>
      <c r="G35" s="334"/>
      <c r="H35" s="334"/>
      <c r="I35" s="334"/>
      <c r="J35" s="336"/>
      <c r="K35" s="333"/>
      <c r="L35" s="312"/>
      <c r="M35" s="310"/>
      <c r="N35" s="65">
        <f>SUM(N6:N34)</f>
        <v>110300</v>
      </c>
    </row>
    <row r="36" spans="1:14" ht="16.5" thickBot="1">
      <c r="A36" s="66" t="s">
        <v>8</v>
      </c>
      <c r="B36" s="67"/>
      <c r="C36" s="68"/>
      <c r="D36" s="337"/>
      <c r="E36" s="337"/>
      <c r="F36" s="337"/>
      <c r="G36" s="338">
        <f>SUM(G6:G35)</f>
        <v>110300</v>
      </c>
      <c r="H36" s="338">
        <f>SUM(H6:H35)</f>
        <v>0</v>
      </c>
      <c r="I36" s="339">
        <f>SUM(I6:I35)</f>
        <v>0</v>
      </c>
      <c r="J36" s="340">
        <f>SUM(J6:J34)</f>
        <v>52000</v>
      </c>
      <c r="K36" s="341">
        <f>SUM(K6:K34)</f>
        <v>58300</v>
      </c>
      <c r="L36" s="310">
        <f>SUM(L6:L35)</f>
        <v>0</v>
      </c>
      <c r="M36" s="310">
        <f>SUM(M6:M35)</f>
        <v>0</v>
      </c>
      <c r="N36" s="65">
        <f>SUM(J36:M36)</f>
        <v>110300</v>
      </c>
    </row>
    <row r="37" spans="1:14" ht="15.75">
      <c r="A37" s="1"/>
      <c r="B37" s="1"/>
      <c r="C37" s="1"/>
      <c r="D37" s="58"/>
      <c r="E37" s="1"/>
      <c r="F37" s="1"/>
      <c r="G37" s="1"/>
      <c r="H37" s="8" t="s">
        <v>7</v>
      </c>
      <c r="I37" s="74"/>
      <c r="J37" s="75"/>
      <c r="K37" s="76"/>
      <c r="L37" s="69"/>
      <c r="M37" s="69"/>
      <c r="N37" s="1"/>
    </row>
    <row r="38" spans="1:14" ht="15.75">
      <c r="A38" s="66" t="s">
        <v>6</v>
      </c>
      <c r="B38" s="66"/>
      <c r="C38" s="1"/>
      <c r="D38" s="58"/>
      <c r="E38" s="77" t="s">
        <v>5</v>
      </c>
      <c r="F38" s="77"/>
      <c r="G38" s="1" t="s">
        <v>4</v>
      </c>
      <c r="H38" s="88"/>
      <c r="I38" s="89"/>
      <c r="J38" s="69"/>
      <c r="K38" s="20"/>
      <c r="L38" s="79"/>
      <c r="M38" s="79"/>
      <c r="N38" s="1"/>
    </row>
    <row r="39" spans="1:14" ht="15.75">
      <c r="A39" s="66" t="s">
        <v>3</v>
      </c>
      <c r="B39" s="80"/>
      <c r="C39" s="81"/>
      <c r="D39" s="1"/>
      <c r="E39" s="353">
        <v>545</v>
      </c>
      <c r="F39" s="353"/>
      <c r="G39" s="1"/>
      <c r="H39" s="78"/>
      <c r="I39" s="26"/>
      <c r="J39" s="79"/>
      <c r="K39" s="79"/>
      <c r="L39" s="79"/>
      <c r="M39" s="79"/>
      <c r="N39" s="82"/>
    </row>
    <row r="40" spans="1:14" ht="15.75">
      <c r="A40" s="66" t="s">
        <v>2</v>
      </c>
      <c r="B40" s="1"/>
      <c r="C40" s="342">
        <v>20</v>
      </c>
      <c r="D40" s="1"/>
      <c r="E40" s="1"/>
      <c r="F40" s="1"/>
      <c r="G40" s="1"/>
      <c r="H40" s="77"/>
      <c r="I40" s="26"/>
      <c r="J40" s="79"/>
      <c r="K40" s="79"/>
      <c r="L40" s="79"/>
      <c r="M40" s="79"/>
      <c r="N40" s="82"/>
    </row>
    <row r="41" spans="1:14">
      <c r="A41" s="1"/>
      <c r="B41" s="1"/>
      <c r="C41" s="338">
        <f>C40*E39</f>
        <v>10900</v>
      </c>
      <c r="D41" s="1"/>
      <c r="E41" s="1"/>
      <c r="F41" s="1"/>
      <c r="G41" s="1"/>
      <c r="H41" s="79"/>
      <c r="I41" s="79"/>
      <c r="J41" s="79"/>
      <c r="K41" s="1"/>
      <c r="L41" s="79"/>
      <c r="M41" s="79"/>
      <c r="N41" s="82"/>
    </row>
    <row r="42" spans="1:14" ht="16.5" thickBot="1">
      <c r="A42" s="66" t="s">
        <v>1</v>
      </c>
      <c r="B42" s="1"/>
      <c r="C42" s="343">
        <v>41100</v>
      </c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ht="15.75" thickBot="1">
      <c r="A43" s="354" t="s">
        <v>0</v>
      </c>
      <c r="B43" s="355"/>
      <c r="C43" s="344">
        <f>SUM(C41+C42)</f>
        <v>52000</v>
      </c>
      <c r="D43" s="86"/>
      <c r="E43" s="1"/>
      <c r="F43" s="1"/>
      <c r="G43" s="1"/>
      <c r="H43" s="1"/>
      <c r="I43" s="1"/>
      <c r="J43" s="1"/>
      <c r="K43" s="1"/>
      <c r="L43" s="1"/>
      <c r="M43" s="1"/>
      <c r="N43" s="58"/>
    </row>
  </sheetData>
  <mergeCells count="5">
    <mergeCell ref="D3:E3"/>
    <mergeCell ref="K3:M3"/>
    <mergeCell ref="H4:I4"/>
    <mergeCell ref="E39:F39"/>
    <mergeCell ref="A43:B43"/>
  </mergeCells>
  <pageMargins left="0.5" right="0.21" top="0.74803149606299213" bottom="0.74803149606299213" header="0.31496062992125984" footer="0.31496062992125984"/>
  <pageSetup paperSize="9" scale="75" orientation="landscape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59</vt:i4>
      </vt:variant>
      <vt:variant>
        <vt:lpstr>Rangos con nombre</vt:lpstr>
      </vt:variant>
      <vt:variant>
        <vt:i4>59</vt:i4>
      </vt:variant>
    </vt:vector>
  </HeadingPairs>
  <TitlesOfParts>
    <vt:vector size="118" baseType="lpstr">
      <vt:lpstr>MAYO 31 PM</vt:lpstr>
      <vt:lpstr>MAYO 31 AM</vt:lpstr>
      <vt:lpstr>MAYO 30 AM-PM</vt:lpstr>
      <vt:lpstr>MAYO 29 PM</vt:lpstr>
      <vt:lpstr>MAYO 29 AM</vt:lpstr>
      <vt:lpstr>MAYO 28 PM</vt:lpstr>
      <vt:lpstr>MAYO 28 AM </vt:lpstr>
      <vt:lpstr>MAYO 27 PM </vt:lpstr>
      <vt:lpstr>MAYO 27 AM</vt:lpstr>
      <vt:lpstr>MAYO 26 PM</vt:lpstr>
      <vt:lpstr>MAYO 26 AM</vt:lpstr>
      <vt:lpstr>MAYO 25 PM</vt:lpstr>
      <vt:lpstr>MAYO 25 am</vt:lpstr>
      <vt:lpstr>MAYO 24 PM</vt:lpstr>
      <vt:lpstr>MAYO 24 AM</vt:lpstr>
      <vt:lpstr>MAYO 23 PM</vt:lpstr>
      <vt:lpstr>MAYO 23 AM</vt:lpstr>
      <vt:lpstr>MAYO 22 PM</vt:lpstr>
      <vt:lpstr>MAYO 22 AM</vt:lpstr>
      <vt:lpstr>MAYO 21 PM</vt:lpstr>
      <vt:lpstr>MAYO 21 AM</vt:lpstr>
      <vt:lpstr>MAYO 20 PM</vt:lpstr>
      <vt:lpstr>MAYO 20 AM</vt:lpstr>
      <vt:lpstr>MAYO 19 AM-PM</vt:lpstr>
      <vt:lpstr>MAYO 18 PM</vt:lpstr>
      <vt:lpstr>MAYO 18 am</vt:lpstr>
      <vt:lpstr>MAYO 17 AM </vt:lpstr>
      <vt:lpstr>MAYO 16 PM </vt:lpstr>
      <vt:lpstr>MAYO 16 AM</vt:lpstr>
      <vt:lpstr>MAYO 15 PM</vt:lpstr>
      <vt:lpstr>MAYO 15 am</vt:lpstr>
      <vt:lpstr>MAYO 14 PM</vt:lpstr>
      <vt:lpstr>MAYO 14 AM </vt:lpstr>
      <vt:lpstr>MAYO 13 PM </vt:lpstr>
      <vt:lpstr>MAYO 13 AM</vt:lpstr>
      <vt:lpstr>MAYO 12 PM</vt:lpstr>
      <vt:lpstr>MAYO 12 AM </vt:lpstr>
      <vt:lpstr>MAYO 11 PM </vt:lpstr>
      <vt:lpstr>MAYO 11 am</vt:lpstr>
      <vt:lpstr>MAYO 10 PM</vt:lpstr>
      <vt:lpstr>MAYO 10 AM</vt:lpstr>
      <vt:lpstr>MAYO 9 PM</vt:lpstr>
      <vt:lpstr>MAYO 9 AM</vt:lpstr>
      <vt:lpstr>MAYO 8 PM</vt:lpstr>
      <vt:lpstr>MAYO 8 AM </vt:lpstr>
      <vt:lpstr>MAYO 7 PM</vt:lpstr>
      <vt:lpstr>MAYO 7 AM </vt:lpstr>
      <vt:lpstr>MAYO 06 PM</vt:lpstr>
      <vt:lpstr>MAYO 06 am</vt:lpstr>
      <vt:lpstr>MAYO 05 AM (2)</vt:lpstr>
      <vt:lpstr>MAYO 05 AM</vt:lpstr>
      <vt:lpstr>MAYO 04 PM</vt:lpstr>
      <vt:lpstr>MAYO 04 AM</vt:lpstr>
      <vt:lpstr>MAYO 03 PM</vt:lpstr>
      <vt:lpstr>MAYO 03 AM </vt:lpstr>
      <vt:lpstr>MAYO 02 PM </vt:lpstr>
      <vt:lpstr>MAYO 02 AM</vt:lpstr>
      <vt:lpstr>MAYO 01 PM</vt:lpstr>
      <vt:lpstr>MAYO 01 AM</vt:lpstr>
      <vt:lpstr>'MAYO 01 AM'!Área_de_impresión</vt:lpstr>
      <vt:lpstr>'MAYO 01 PM'!Área_de_impresión</vt:lpstr>
      <vt:lpstr>'MAYO 02 AM'!Área_de_impresión</vt:lpstr>
      <vt:lpstr>'MAYO 02 PM '!Área_de_impresión</vt:lpstr>
      <vt:lpstr>'MAYO 03 AM '!Área_de_impresión</vt:lpstr>
      <vt:lpstr>'MAYO 03 PM'!Área_de_impresión</vt:lpstr>
      <vt:lpstr>'MAYO 04 AM'!Área_de_impresión</vt:lpstr>
      <vt:lpstr>'MAYO 04 PM'!Área_de_impresión</vt:lpstr>
      <vt:lpstr>'MAYO 05 AM'!Área_de_impresión</vt:lpstr>
      <vt:lpstr>'MAYO 05 AM (2)'!Área_de_impresión</vt:lpstr>
      <vt:lpstr>'MAYO 06 am'!Área_de_impresión</vt:lpstr>
      <vt:lpstr>'MAYO 06 PM'!Área_de_impresión</vt:lpstr>
      <vt:lpstr>'MAYO 10 AM'!Área_de_impresión</vt:lpstr>
      <vt:lpstr>'MAYO 10 PM'!Área_de_impresión</vt:lpstr>
      <vt:lpstr>'MAYO 11 am'!Área_de_impresión</vt:lpstr>
      <vt:lpstr>'MAYO 11 PM '!Área_de_impresión</vt:lpstr>
      <vt:lpstr>'MAYO 12 AM '!Área_de_impresión</vt:lpstr>
      <vt:lpstr>'MAYO 12 PM'!Área_de_impresión</vt:lpstr>
      <vt:lpstr>'MAYO 13 AM'!Área_de_impresión</vt:lpstr>
      <vt:lpstr>'MAYO 13 PM '!Área_de_impresión</vt:lpstr>
      <vt:lpstr>'MAYO 14 AM '!Área_de_impresión</vt:lpstr>
      <vt:lpstr>'MAYO 14 PM'!Área_de_impresión</vt:lpstr>
      <vt:lpstr>'MAYO 15 am'!Área_de_impresión</vt:lpstr>
      <vt:lpstr>'MAYO 15 PM'!Área_de_impresión</vt:lpstr>
      <vt:lpstr>'MAYO 16 AM'!Área_de_impresión</vt:lpstr>
      <vt:lpstr>'MAYO 16 PM '!Área_de_impresión</vt:lpstr>
      <vt:lpstr>'MAYO 17 AM '!Área_de_impresión</vt:lpstr>
      <vt:lpstr>'MAYO 18 am'!Área_de_impresión</vt:lpstr>
      <vt:lpstr>'MAYO 18 PM'!Área_de_impresión</vt:lpstr>
      <vt:lpstr>'MAYO 19 AM-PM'!Área_de_impresión</vt:lpstr>
      <vt:lpstr>'MAYO 20 AM'!Área_de_impresión</vt:lpstr>
      <vt:lpstr>'MAYO 20 PM'!Área_de_impresión</vt:lpstr>
      <vt:lpstr>'MAYO 21 AM'!Área_de_impresión</vt:lpstr>
      <vt:lpstr>'MAYO 21 PM'!Área_de_impresión</vt:lpstr>
      <vt:lpstr>'MAYO 22 AM'!Área_de_impresión</vt:lpstr>
      <vt:lpstr>'MAYO 22 PM'!Área_de_impresión</vt:lpstr>
      <vt:lpstr>'MAYO 23 AM'!Área_de_impresión</vt:lpstr>
      <vt:lpstr>'MAYO 23 PM'!Área_de_impresión</vt:lpstr>
      <vt:lpstr>'MAYO 24 AM'!Área_de_impresión</vt:lpstr>
      <vt:lpstr>'MAYO 24 PM'!Área_de_impresión</vt:lpstr>
      <vt:lpstr>'MAYO 25 am'!Área_de_impresión</vt:lpstr>
      <vt:lpstr>'MAYO 25 PM'!Área_de_impresión</vt:lpstr>
      <vt:lpstr>'MAYO 26 AM'!Área_de_impresión</vt:lpstr>
      <vt:lpstr>'MAYO 26 PM'!Área_de_impresión</vt:lpstr>
      <vt:lpstr>'MAYO 27 AM'!Área_de_impresión</vt:lpstr>
      <vt:lpstr>'MAYO 27 PM '!Área_de_impresión</vt:lpstr>
      <vt:lpstr>'MAYO 28 AM '!Área_de_impresión</vt:lpstr>
      <vt:lpstr>'MAYO 28 PM'!Área_de_impresión</vt:lpstr>
      <vt:lpstr>'MAYO 29 AM'!Área_de_impresión</vt:lpstr>
      <vt:lpstr>'MAYO 29 PM'!Área_de_impresión</vt:lpstr>
      <vt:lpstr>'MAYO 30 AM-PM'!Área_de_impresión</vt:lpstr>
      <vt:lpstr>'MAYO 31 AM'!Área_de_impresión</vt:lpstr>
      <vt:lpstr>'MAYO 31 PM'!Área_de_impresión</vt:lpstr>
      <vt:lpstr>'MAYO 7 AM '!Área_de_impresión</vt:lpstr>
      <vt:lpstr>'MAYO 7 PM'!Área_de_impresión</vt:lpstr>
      <vt:lpstr>'MAYO 8 AM '!Área_de_impresión</vt:lpstr>
      <vt:lpstr>'MAYO 8 PM'!Área_de_impresión</vt:lpstr>
      <vt:lpstr>'MAYO 9 AM'!Área_de_impresión</vt:lpstr>
      <vt:lpstr>'MAYO 9 PM'!Área_de_impresión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2010-06-01T03:22:59Z</dcterms:modified>
</cp:coreProperties>
</file>