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62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5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480" yWindow="300" windowWidth="19320" windowHeight="7875"/>
  </bookViews>
  <sheets>
    <sheet name="MARZO 31 PM" sheetId="65" r:id="rId1"/>
    <sheet name="MARZO 31 AM" sheetId="64" r:id="rId2"/>
    <sheet name="MARZO 30 PM" sheetId="63" r:id="rId3"/>
    <sheet name="MARZO 30 AM" sheetId="62" r:id="rId4"/>
    <sheet name="MARZO 29 PM" sheetId="61" r:id="rId5"/>
    <sheet name="MARZO 29 AM" sheetId="60" r:id="rId6"/>
    <sheet name="MARZO 28 PM" sheetId="59" r:id="rId7"/>
    <sheet name="MARZO 28 AM" sheetId="58" r:id="rId8"/>
    <sheet name="MARZO 27 PM" sheetId="57" r:id="rId9"/>
    <sheet name="MARZO 27 AM" sheetId="56" r:id="rId10"/>
    <sheet name="MARZO 26 PM" sheetId="55" r:id="rId11"/>
    <sheet name="MARZO 26 AM" sheetId="54" r:id="rId12"/>
    <sheet name="MARZO 25 PM" sheetId="53" r:id="rId13"/>
    <sheet name="MARZO 25 AM " sheetId="52" r:id="rId14"/>
    <sheet name="MARZO 24 PM" sheetId="51" r:id="rId15"/>
    <sheet name="MARZO 24 AM" sheetId="50" r:id="rId16"/>
    <sheet name="MARZO 23 PM" sheetId="49" r:id="rId17"/>
    <sheet name="MARZO 23AM" sheetId="48" r:id="rId18"/>
    <sheet name="MARZO 22 PM" sheetId="47" r:id="rId19"/>
    <sheet name="MARZO 22 AM" sheetId="46" r:id="rId20"/>
    <sheet name="MARZO 21 PM" sheetId="44" r:id="rId21"/>
    <sheet name="MARZO 21 AM" sheetId="43" r:id="rId22"/>
    <sheet name="MARZO 20 PM" sheetId="42" r:id="rId23"/>
    <sheet name="MARZO 20 AM" sheetId="40" r:id="rId24"/>
    <sheet name="MARZO 19 PM" sheetId="39" r:id="rId25"/>
    <sheet name="MARZO 19 AM" sheetId="41" r:id="rId26"/>
    <sheet name="MARZO 18 PM" sheetId="38" r:id="rId27"/>
    <sheet name="MARZO 18 AM" sheetId="37" r:id="rId28"/>
    <sheet name="MARZO 17 PM " sheetId="36" r:id="rId29"/>
    <sheet name="MARZO 17 AM " sheetId="35" r:id="rId30"/>
    <sheet name="MARZO 16 PM" sheetId="34" r:id="rId31"/>
    <sheet name="MARZO 16 AM" sheetId="33" r:id="rId32"/>
    <sheet name="MARZO 15 PM" sheetId="32" r:id="rId33"/>
    <sheet name="MARZO 15 AM" sheetId="31" r:id="rId34"/>
    <sheet name="MARZO 14 PM" sheetId="30" r:id="rId35"/>
    <sheet name="MARZO 14 AM" sheetId="29" r:id="rId36"/>
    <sheet name="MARZO 13 PM" sheetId="28" r:id="rId37"/>
    <sheet name="MARZO 13 AM" sheetId="27" r:id="rId38"/>
    <sheet name="MARZO 12 PM" sheetId="26" r:id="rId39"/>
    <sheet name="MARZO 12 AM" sheetId="25" r:id="rId40"/>
    <sheet name="MARZO 11 PM" sheetId="23" r:id="rId41"/>
    <sheet name="MARZO 11 AM" sheetId="22" r:id="rId42"/>
    <sheet name="MARZO 10 PM" sheetId="21" r:id="rId43"/>
    <sheet name="MARZO 10 AM" sheetId="20" r:id="rId44"/>
    <sheet name="MARZO 09 PM" sheetId="19" r:id="rId45"/>
    <sheet name="MARZO 09 AM" sheetId="18" r:id="rId46"/>
    <sheet name="MARZO 08 PM" sheetId="17" r:id="rId47"/>
    <sheet name="MARZO 08 AM " sheetId="16" r:id="rId48"/>
    <sheet name="MARZO 07 PM" sheetId="15" r:id="rId49"/>
    <sheet name="MARZO 07 AM" sheetId="14" r:id="rId50"/>
    <sheet name="MARZO 06 PM" sheetId="13" r:id="rId51"/>
    <sheet name="MARZO 06 AM" sheetId="12" r:id="rId52"/>
    <sheet name="MARZO 05 PM" sheetId="11" r:id="rId53"/>
    <sheet name="MARZO 05 AM" sheetId="9" r:id="rId54"/>
    <sheet name="MARZO 04 PM" sheetId="8" r:id="rId55"/>
    <sheet name="MARZO 04 AM " sheetId="7" r:id="rId56"/>
    <sheet name="MARZO 03 PM" sheetId="6" r:id="rId57"/>
    <sheet name="MARZO 03 AM" sheetId="5" r:id="rId58"/>
    <sheet name="MARZO 02 PM" sheetId="4" r:id="rId59"/>
    <sheet name="MARZO 02 AM " sheetId="3" r:id="rId60"/>
    <sheet name="MARZO 01 PM " sheetId="2" r:id="rId61"/>
    <sheet name="MARZO 01 AM" sheetId="1" r:id="rId62"/>
    <sheet name="Hoja1" sheetId="24" r:id="rId63"/>
  </sheets>
  <definedNames>
    <definedName name="_xlnm.Print_Area" localSheetId="61">'MARZO 01 AM'!$A$1:$N$39</definedName>
    <definedName name="_xlnm.Print_Area" localSheetId="60">'MARZO 01 PM '!$A$1:$N$39</definedName>
    <definedName name="_xlnm.Print_Area" localSheetId="59">'MARZO 02 AM '!$A$1:$N$39</definedName>
    <definedName name="_xlnm.Print_Area" localSheetId="58">'MARZO 02 PM'!$A$1:$N$39</definedName>
    <definedName name="_xlnm.Print_Area" localSheetId="57">'MARZO 03 AM'!$A$1:$N$39</definedName>
    <definedName name="_xlnm.Print_Area" localSheetId="56">'MARZO 03 PM'!$A$1:$N$39</definedName>
    <definedName name="_xlnm.Print_Area" localSheetId="55">'MARZO 04 AM '!$A$1:$N$39</definedName>
    <definedName name="_xlnm.Print_Area" localSheetId="54">'MARZO 04 PM'!$A$1:$N$39</definedName>
    <definedName name="_xlnm.Print_Area" localSheetId="53">'MARZO 05 AM'!$A$1:$N$39</definedName>
    <definedName name="_xlnm.Print_Area" localSheetId="52">'MARZO 05 PM'!$A$1:$N$39</definedName>
    <definedName name="_xlnm.Print_Area" localSheetId="51">'MARZO 06 AM'!$A$1:$N$39</definedName>
    <definedName name="_xlnm.Print_Area" localSheetId="50">'MARZO 06 PM'!$A$1:$N$39</definedName>
    <definedName name="_xlnm.Print_Area" localSheetId="49">'MARZO 07 AM'!$A$1:$N$39</definedName>
    <definedName name="_xlnm.Print_Area" localSheetId="48">'MARZO 07 PM'!$A$1:$N$39</definedName>
    <definedName name="_xlnm.Print_Area" localSheetId="47">'MARZO 08 AM '!$A$1:$N$39</definedName>
    <definedName name="_xlnm.Print_Area" localSheetId="46">'MARZO 08 PM'!$A$1:$N$39</definedName>
    <definedName name="_xlnm.Print_Area" localSheetId="45">'MARZO 09 AM'!$A$1:$N$39</definedName>
    <definedName name="_xlnm.Print_Area" localSheetId="44">'MARZO 09 PM'!$A$1:$N$39</definedName>
    <definedName name="_xlnm.Print_Area" localSheetId="43">'MARZO 10 AM'!$A$1:$N$39</definedName>
    <definedName name="_xlnm.Print_Area" localSheetId="42">'MARZO 10 PM'!$A$1:$N$39</definedName>
    <definedName name="_xlnm.Print_Area" localSheetId="41">'MARZO 11 AM'!$A$1:$N$39</definedName>
    <definedName name="_xlnm.Print_Area" localSheetId="40">'MARZO 11 PM'!$A$1:$N$39</definedName>
    <definedName name="_xlnm.Print_Area" localSheetId="39">'MARZO 12 AM'!$A$1:$N$39</definedName>
    <definedName name="_xlnm.Print_Area" localSheetId="38">'MARZO 12 PM'!$A$1:$N$39</definedName>
    <definedName name="_xlnm.Print_Area" localSheetId="37">'MARZO 13 AM'!$A$1:$N$39</definedName>
    <definedName name="_xlnm.Print_Area" localSheetId="36">'MARZO 13 PM'!$A$1:$N$39</definedName>
    <definedName name="_xlnm.Print_Area" localSheetId="35">'MARZO 14 AM'!$A$1:$N$39</definedName>
    <definedName name="_xlnm.Print_Area" localSheetId="34">'MARZO 14 PM'!$A$1:$N$39</definedName>
    <definedName name="_xlnm.Print_Area" localSheetId="33">'MARZO 15 AM'!$A$1:$N$39</definedName>
    <definedName name="_xlnm.Print_Area" localSheetId="32">'MARZO 15 PM'!$A$1:$N$39</definedName>
    <definedName name="_xlnm.Print_Area" localSheetId="31">'MARZO 16 AM'!$A$1:$N$39</definedName>
    <definedName name="_xlnm.Print_Area" localSheetId="30">'MARZO 16 PM'!$A$1:$N$39</definedName>
    <definedName name="_xlnm.Print_Area" localSheetId="29">'MARZO 17 AM '!$A$1:$N$39</definedName>
    <definedName name="_xlnm.Print_Area" localSheetId="28">'MARZO 17 PM '!$A$1:$N$39</definedName>
    <definedName name="_xlnm.Print_Area" localSheetId="27">'MARZO 18 AM'!$A$1:$N$39</definedName>
    <definedName name="_xlnm.Print_Area" localSheetId="26">'MARZO 18 PM'!$A$1:$N$39</definedName>
    <definedName name="_xlnm.Print_Area" localSheetId="25">'MARZO 19 AM'!$A$1:$N$39</definedName>
    <definedName name="_xlnm.Print_Area" localSheetId="24">'MARZO 19 PM'!$A$1:$N$39</definedName>
    <definedName name="_xlnm.Print_Area" localSheetId="23">'MARZO 20 AM'!$A$1:$N$39</definedName>
    <definedName name="_xlnm.Print_Area" localSheetId="22">'MARZO 20 PM'!$A$1:$N$39</definedName>
    <definedName name="_xlnm.Print_Area" localSheetId="21">'MARZO 21 AM'!$A$1:$N$40</definedName>
    <definedName name="_xlnm.Print_Area" localSheetId="20">'MARZO 21 PM'!$A$1:$N$40</definedName>
    <definedName name="_xlnm.Print_Area" localSheetId="19">'MARZO 22 AM'!$A$1:$N$40</definedName>
    <definedName name="_xlnm.Print_Area" localSheetId="18">'MARZO 22 PM'!$A$1:$N$40</definedName>
    <definedName name="_xlnm.Print_Area" localSheetId="16">'MARZO 23 PM'!$A$1:$N$40</definedName>
    <definedName name="_xlnm.Print_Area" localSheetId="17">'MARZO 23AM'!$A$1:$N$40</definedName>
    <definedName name="_xlnm.Print_Area" localSheetId="15">'MARZO 24 AM'!$A$1:$N$40</definedName>
    <definedName name="_xlnm.Print_Area" localSheetId="14">'MARZO 24 PM'!$A$1:$N$40</definedName>
    <definedName name="_xlnm.Print_Area" localSheetId="13">'MARZO 25 AM '!$A$1:$N$40</definedName>
    <definedName name="_xlnm.Print_Area" localSheetId="12">'MARZO 25 PM'!$A$1:$N$40</definedName>
    <definedName name="_xlnm.Print_Area" localSheetId="11">'MARZO 26 AM'!$A$1:$N$40</definedName>
    <definedName name="_xlnm.Print_Area" localSheetId="10">'MARZO 26 PM'!$A$1:$N$40</definedName>
    <definedName name="_xlnm.Print_Area" localSheetId="9">'MARZO 27 AM'!$A$1:$N$40</definedName>
    <definedName name="_xlnm.Print_Area" localSheetId="8">'MARZO 27 PM'!$A$1:$N$40</definedName>
    <definedName name="_xlnm.Print_Area" localSheetId="7">'MARZO 28 AM'!$A$1:$N$40</definedName>
    <definedName name="_xlnm.Print_Area" localSheetId="6">'MARZO 28 PM'!$A$1:$N$40</definedName>
    <definedName name="_xlnm.Print_Area" localSheetId="5">'MARZO 29 AM'!$A$1:$N$40</definedName>
    <definedName name="_xlnm.Print_Area" localSheetId="4">'MARZO 29 PM'!$A$1:$N$40</definedName>
    <definedName name="_xlnm.Print_Area" localSheetId="3">'MARZO 30 AM'!$A$1:$N$40</definedName>
    <definedName name="_xlnm.Print_Area" localSheetId="2">'MARZO 30 PM'!$A$1:$N$40</definedName>
    <definedName name="_xlnm.Print_Area" localSheetId="1">'MARZO 31 AM'!$A$1:$N$40</definedName>
    <definedName name="_xlnm.Print_Area" localSheetId="0">'MARZO 31 PM'!$A$1:$N$40</definedName>
  </definedNames>
  <calcPr calcId="124519"/>
</workbook>
</file>

<file path=xl/calcChain.xml><?xml version="1.0" encoding="utf-8"?>
<calcChain xmlns="http://schemas.openxmlformats.org/spreadsheetml/2006/main">
  <c r="C40" i="65"/>
  <c r="M33"/>
  <c r="L33"/>
  <c r="K33"/>
  <c r="J33"/>
  <c r="I33"/>
  <c r="G33"/>
  <c r="N33" s="1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64" l="1"/>
  <c r="C40" s="1"/>
  <c r="M33"/>
  <c r="L33"/>
  <c r="K33"/>
  <c r="J33"/>
  <c r="I33"/>
  <c r="G33"/>
  <c r="N33" s="1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63" l="1"/>
  <c r="C40" s="1"/>
  <c r="M33"/>
  <c r="L33"/>
  <c r="K33"/>
  <c r="J33"/>
  <c r="I33"/>
  <c r="G33"/>
  <c r="N33" s="1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62" l="1"/>
  <c r="C40" s="1"/>
  <c r="M33"/>
  <c r="L33"/>
  <c r="K33"/>
  <c r="J33"/>
  <c r="I33"/>
  <c r="G33"/>
  <c r="N33" s="1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61" l="1"/>
  <c r="C40" s="1"/>
  <c r="M33"/>
  <c r="L33"/>
  <c r="K33"/>
  <c r="J33"/>
  <c r="I33"/>
  <c r="G33"/>
  <c r="N33" s="1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60" l="1"/>
  <c r="C40" s="1"/>
  <c r="M33"/>
  <c r="L33"/>
  <c r="K33"/>
  <c r="J33"/>
  <c r="I33"/>
  <c r="G33"/>
  <c r="N33" s="1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59"/>
  <c r="C40" s="1"/>
  <c r="M33"/>
  <c r="L33"/>
  <c r="K33"/>
  <c r="J33"/>
  <c r="I33"/>
  <c r="G33"/>
  <c r="N33" s="1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58"/>
  <c r="C40" s="1"/>
  <c r="M33"/>
  <c r="L33"/>
  <c r="K33"/>
  <c r="J33"/>
  <c r="I33"/>
  <c r="G33"/>
  <c r="N33" s="1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N6" i="57" l="1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G33"/>
  <c r="I33"/>
  <c r="J33"/>
  <c r="K33"/>
  <c r="L33"/>
  <c r="M33"/>
  <c r="N33"/>
  <c r="C38"/>
  <c r="C40" s="1"/>
  <c r="C38" i="56"/>
  <c r="C40" s="1"/>
  <c r="M33"/>
  <c r="L33"/>
  <c r="K33"/>
  <c r="J33"/>
  <c r="I33"/>
  <c r="G33"/>
  <c r="N33" s="1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55" l="1"/>
  <c r="C40" s="1"/>
  <c r="M33"/>
  <c r="L33"/>
  <c r="K33"/>
  <c r="J33"/>
  <c r="I33"/>
  <c r="G33"/>
  <c r="N33" s="1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54" l="1"/>
  <c r="C40" s="1"/>
  <c r="M33"/>
  <c r="L33"/>
  <c r="K33"/>
  <c r="J33"/>
  <c r="I33"/>
  <c r="G33"/>
  <c r="N33" s="1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53" l="1"/>
  <c r="C40" s="1"/>
  <c r="M33"/>
  <c r="L33"/>
  <c r="K33"/>
  <c r="J33"/>
  <c r="I33"/>
  <c r="G33"/>
  <c r="N33" s="1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52"/>
  <c r="C40" s="1"/>
  <c r="M33"/>
  <c r="L33"/>
  <c r="K33"/>
  <c r="J33"/>
  <c r="I33"/>
  <c r="G33"/>
  <c r="N33" s="1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9" i="51" l="1"/>
  <c r="C38" l="1"/>
  <c r="C40" s="1"/>
  <c r="M33"/>
  <c r="L33"/>
  <c r="K33"/>
  <c r="J33"/>
  <c r="I33"/>
  <c r="G33"/>
  <c r="N33" s="1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50"/>
  <c r="C40" s="1"/>
  <c r="M33"/>
  <c r="L33"/>
  <c r="K33"/>
  <c r="J33"/>
  <c r="I33"/>
  <c r="G33"/>
  <c r="N33" s="1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49" l="1"/>
  <c r="C40" s="1"/>
  <c r="M33"/>
  <c r="L33"/>
  <c r="K33"/>
  <c r="J33"/>
  <c r="I33"/>
  <c r="G33"/>
  <c r="N33" s="1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48" l="1"/>
  <c r="C40" s="1"/>
  <c r="M33"/>
  <c r="L33"/>
  <c r="K33"/>
  <c r="J33"/>
  <c r="I33"/>
  <c r="G33"/>
  <c r="N33" s="1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47" l="1"/>
  <c r="C40" s="1"/>
  <c r="M33"/>
  <c r="L33"/>
  <c r="K33"/>
  <c r="J33"/>
  <c r="I33"/>
  <c r="G33"/>
  <c r="N33" s="1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46" l="1"/>
  <c r="C40" s="1"/>
  <c r="M33"/>
  <c r="L33"/>
  <c r="K33"/>
  <c r="J33"/>
  <c r="I33"/>
  <c r="G33"/>
  <c r="N33" s="1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44" l="1"/>
  <c r="C40" s="1"/>
  <c r="M33"/>
  <c r="L33"/>
  <c r="K33"/>
  <c r="J33"/>
  <c r="I33"/>
  <c r="G33"/>
  <c r="N33" s="1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N17" i="43" l="1"/>
  <c r="C38"/>
  <c r="C40" s="1"/>
  <c r="M33"/>
  <c r="L33"/>
  <c r="K33"/>
  <c r="J33"/>
  <c r="I33"/>
  <c r="G33"/>
  <c r="N33" s="1"/>
  <c r="N31"/>
  <c r="N30"/>
  <c r="N29"/>
  <c r="N28"/>
  <c r="N27"/>
  <c r="N26"/>
  <c r="N25"/>
  <c r="N24"/>
  <c r="N23"/>
  <c r="N22"/>
  <c r="N21"/>
  <c r="N20"/>
  <c r="N19"/>
  <c r="N18"/>
  <c r="N16"/>
  <c r="N15"/>
  <c r="N14"/>
  <c r="N13"/>
  <c r="N12"/>
  <c r="N11"/>
  <c r="N10"/>
  <c r="N9"/>
  <c r="N8"/>
  <c r="N7"/>
  <c r="N6"/>
  <c r="N32" s="1"/>
  <c r="C37" i="42" l="1"/>
  <c r="C39" s="1"/>
  <c r="M32"/>
  <c r="L32"/>
  <c r="K32"/>
  <c r="J32"/>
  <c r="I32"/>
  <c r="G32"/>
  <c r="N32" s="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1" s="1"/>
  <c r="C37" i="41" l="1"/>
  <c r="C39" s="1"/>
  <c r="M32"/>
  <c r="L32"/>
  <c r="K32"/>
  <c r="J32"/>
  <c r="I32"/>
  <c r="G32"/>
  <c r="N32" s="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1" s="1"/>
  <c r="C37" i="40" l="1"/>
  <c r="C39" s="1"/>
  <c r="M32"/>
  <c r="L32"/>
  <c r="K32"/>
  <c r="J32"/>
  <c r="I32"/>
  <c r="G32"/>
  <c r="N32" s="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1" s="1"/>
  <c r="C37" i="39" l="1"/>
  <c r="C39" s="1"/>
  <c r="M32"/>
  <c r="L32"/>
  <c r="K32"/>
  <c r="J32"/>
  <c r="I32"/>
  <c r="G32"/>
  <c r="N32" s="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1" s="1"/>
  <c r="C37" i="38" l="1"/>
  <c r="C39" s="1"/>
  <c r="M32"/>
  <c r="L32"/>
  <c r="K32"/>
  <c r="J32"/>
  <c r="I32"/>
  <c r="G32"/>
  <c r="N32" s="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1" s="1"/>
  <c r="C37" i="37" l="1"/>
  <c r="C39" s="1"/>
  <c r="M32"/>
  <c r="L32"/>
  <c r="K32"/>
  <c r="J32"/>
  <c r="I32"/>
  <c r="G32"/>
  <c r="N32" s="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1" s="1"/>
  <c r="C37" i="36" l="1"/>
  <c r="C39" s="1"/>
  <c r="M32" l="1"/>
  <c r="L32"/>
  <c r="K32"/>
  <c r="J32"/>
  <c r="I32"/>
  <c r="G32"/>
  <c r="N32" s="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1" s="1"/>
  <c r="C37" i="35" l="1"/>
  <c r="C39" s="1"/>
  <c r="M32"/>
  <c r="L32"/>
  <c r="K32"/>
  <c r="J32"/>
  <c r="I32"/>
  <c r="G32"/>
  <c r="N32" s="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1" s="1"/>
  <c r="C37" i="34" l="1"/>
  <c r="C39" s="1"/>
  <c r="M32"/>
  <c r="L32"/>
  <c r="K32"/>
  <c r="J32"/>
  <c r="I32"/>
  <c r="G32"/>
  <c r="N32" s="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1" s="1"/>
  <c r="C37" i="33"/>
  <c r="C39" s="1"/>
  <c r="M32"/>
  <c r="L32"/>
  <c r="K32"/>
  <c r="J32"/>
  <c r="I32"/>
  <c r="G32"/>
  <c r="N32" s="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1" s="1"/>
  <c r="C37" i="32"/>
  <c r="C39" s="1"/>
  <c r="M32"/>
  <c r="L32"/>
  <c r="K32"/>
  <c r="J32"/>
  <c r="I32"/>
  <c r="G32"/>
  <c r="N32" s="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1" s="1"/>
  <c r="C37" i="31" l="1"/>
  <c r="C39" s="1"/>
  <c r="M32"/>
  <c r="L32"/>
  <c r="K32"/>
  <c r="J32"/>
  <c r="I32"/>
  <c r="G32"/>
  <c r="N32" s="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1" s="1"/>
  <c r="C37" i="30" l="1"/>
  <c r="C39" s="1"/>
  <c r="M32"/>
  <c r="L32"/>
  <c r="K32"/>
  <c r="J32"/>
  <c r="I32"/>
  <c r="G32"/>
  <c r="N32" s="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1" s="1"/>
  <c r="C37" i="29" l="1"/>
  <c r="C39" s="1"/>
  <c r="M32"/>
  <c r="L32"/>
  <c r="K32"/>
  <c r="J32"/>
  <c r="I32"/>
  <c r="G32"/>
  <c r="N32" s="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1" s="1"/>
  <c r="C37" i="28" l="1"/>
  <c r="C39" s="1"/>
  <c r="M32"/>
  <c r="L32"/>
  <c r="K32"/>
  <c r="J32"/>
  <c r="I32"/>
  <c r="G32"/>
  <c r="N32" s="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1" s="1"/>
  <c r="C37" i="23" l="1"/>
  <c r="C37" i="27"/>
  <c r="C39" s="1"/>
  <c r="M32"/>
  <c r="L32"/>
  <c r="K32"/>
  <c r="J32"/>
  <c r="I32"/>
  <c r="G32"/>
  <c r="N32" s="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1" s="1"/>
  <c r="C37" i="25" l="1"/>
  <c r="C39" s="1"/>
  <c r="C37" i="26" l="1"/>
  <c r="C39" s="1"/>
  <c r="M32"/>
  <c r="L32"/>
  <c r="K32"/>
  <c r="J32"/>
  <c r="I32"/>
  <c r="G32"/>
  <c r="N32" s="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1" s="1"/>
  <c r="M32" i="25" l="1"/>
  <c r="L32"/>
  <c r="K32"/>
  <c r="J32"/>
  <c r="I32"/>
  <c r="G32"/>
  <c r="N32" s="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1" s="1"/>
  <c r="C39" i="23" l="1"/>
  <c r="M32"/>
  <c r="L32"/>
  <c r="K32"/>
  <c r="J32"/>
  <c r="I32"/>
  <c r="G32"/>
  <c r="N32" s="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1" s="1"/>
  <c r="C37" i="22" l="1"/>
  <c r="C39" s="1"/>
  <c r="M32"/>
  <c r="L32"/>
  <c r="K32"/>
  <c r="J32"/>
  <c r="I32"/>
  <c r="G32"/>
  <c r="N32" s="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1" s="1"/>
  <c r="C37" i="21" l="1"/>
  <c r="C39" s="1"/>
  <c r="M32"/>
  <c r="L32"/>
  <c r="K32"/>
  <c r="J32"/>
  <c r="I32"/>
  <c r="G32"/>
  <c r="N32" s="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1" s="1"/>
  <c r="C37" i="20" l="1"/>
  <c r="C39" s="1"/>
  <c r="M32"/>
  <c r="L32"/>
  <c r="K32"/>
  <c r="J32"/>
  <c r="I32"/>
  <c r="G32"/>
  <c r="N32" s="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1" s="1"/>
  <c r="C37" i="19" l="1"/>
  <c r="C39" s="1"/>
  <c r="M32"/>
  <c r="L32"/>
  <c r="K32"/>
  <c r="J32"/>
  <c r="I32"/>
  <c r="G32"/>
  <c r="N32" s="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1" s="1"/>
  <c r="C37" i="18" l="1"/>
  <c r="C39" s="1"/>
  <c r="M32"/>
  <c r="L32"/>
  <c r="K32"/>
  <c r="J32"/>
  <c r="I32"/>
  <c r="G32"/>
  <c r="N32" s="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1" s="1"/>
  <c r="C37" i="17" l="1"/>
  <c r="C39" s="1"/>
  <c r="M32"/>
  <c r="L32"/>
  <c r="K32"/>
  <c r="J32"/>
  <c r="I32"/>
  <c r="G32"/>
  <c r="N32" s="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1" s="1"/>
  <c r="C37" i="16" l="1"/>
  <c r="C39" s="1"/>
  <c r="M32"/>
  <c r="L32"/>
  <c r="K32"/>
  <c r="J32"/>
  <c r="I32"/>
  <c r="G32"/>
  <c r="N32" s="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1" s="1"/>
  <c r="C37" i="15" l="1"/>
  <c r="C39" s="1"/>
  <c r="M32"/>
  <c r="L32"/>
  <c r="K32"/>
  <c r="J32"/>
  <c r="I32"/>
  <c r="G32"/>
  <c r="N32" s="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1" s="1"/>
  <c r="C37" i="14" l="1"/>
  <c r="C39" s="1"/>
  <c r="M32"/>
  <c r="L32"/>
  <c r="K32"/>
  <c r="J32"/>
  <c r="I32"/>
  <c r="G32"/>
  <c r="N32" s="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1" s="1"/>
  <c r="C37" i="13" l="1"/>
  <c r="C39" s="1"/>
  <c r="M32"/>
  <c r="L32"/>
  <c r="K32"/>
  <c r="J32"/>
  <c r="I32"/>
  <c r="G32"/>
  <c r="N32" s="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1" s="1"/>
  <c r="C37" i="12" l="1"/>
  <c r="C39" s="1"/>
  <c r="M32"/>
  <c r="L32"/>
  <c r="K32"/>
  <c r="J32"/>
  <c r="I32"/>
  <c r="G32"/>
  <c r="N32" s="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1" s="1"/>
  <c r="C37" i="11" l="1"/>
  <c r="C39" s="1"/>
  <c r="M32"/>
  <c r="L32"/>
  <c r="K32"/>
  <c r="J32"/>
  <c r="I32"/>
  <c r="G32"/>
  <c r="N32" s="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1" s="1"/>
  <c r="C37" i="9" l="1"/>
  <c r="C39" s="1"/>
  <c r="M32"/>
  <c r="L32"/>
  <c r="K32"/>
  <c r="J32"/>
  <c r="I32"/>
  <c r="G32"/>
  <c r="N32" s="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1" s="1"/>
  <c r="C37" i="8" l="1"/>
  <c r="C39" s="1"/>
  <c r="M32"/>
  <c r="L32"/>
  <c r="K32"/>
  <c r="J32"/>
  <c r="I32"/>
  <c r="G32"/>
  <c r="N32" s="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1" s="1"/>
  <c r="C37" i="7" l="1"/>
  <c r="C39" s="1"/>
  <c r="M32"/>
  <c r="L32"/>
  <c r="K32"/>
  <c r="J32"/>
  <c r="I32"/>
  <c r="G32"/>
  <c r="N32" s="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1" s="1"/>
  <c r="C37" i="5" l="1"/>
  <c r="C39" s="1"/>
  <c r="C37" i="6"/>
  <c r="C39" s="1"/>
  <c r="M32"/>
  <c r="L32"/>
  <c r="K32"/>
  <c r="J32"/>
  <c r="I32"/>
  <c r="G32"/>
  <c r="N32" s="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1" s="1"/>
  <c r="M32" i="5"/>
  <c r="L32"/>
  <c r="K32"/>
  <c r="J32"/>
  <c r="I32"/>
  <c r="G32"/>
  <c r="N32" s="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1" s="1"/>
  <c r="C37" i="4" l="1"/>
  <c r="C39" s="1"/>
  <c r="M32"/>
  <c r="L32"/>
  <c r="K32"/>
  <c r="J32"/>
  <c r="I32"/>
  <c r="G32"/>
  <c r="N32" s="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1" s="1"/>
  <c r="C37" i="3" l="1"/>
  <c r="C39" s="1"/>
  <c r="M32"/>
  <c r="L32"/>
  <c r="K32"/>
  <c r="J32"/>
  <c r="I32"/>
  <c r="G32"/>
  <c r="N32" s="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1" s="1"/>
  <c r="C37" i="2" l="1"/>
  <c r="C39" s="1"/>
  <c r="M32"/>
  <c r="L32"/>
  <c r="K32"/>
  <c r="J32"/>
  <c r="I32"/>
  <c r="G32"/>
  <c r="N32" s="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1" s="1"/>
  <c r="C37" i="1"/>
  <c r="C39" s="1"/>
  <c r="M32"/>
  <c r="L32"/>
  <c r="K32"/>
  <c r="J32"/>
  <c r="I32"/>
  <c r="G32"/>
  <c r="N32" s="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1" s="1"/>
</calcChain>
</file>

<file path=xl/sharedStrings.xml><?xml version="1.0" encoding="utf-8"?>
<sst xmlns="http://schemas.openxmlformats.org/spreadsheetml/2006/main" count="2594" uniqueCount="459">
  <si>
    <t xml:space="preserve"> </t>
  </si>
  <si>
    <t xml:space="preserve">        HOTEL SAN BOSCO DE LA FORTUNA S.A</t>
  </si>
  <si>
    <t>CIERRE DIARIO CAJA</t>
  </si>
  <si>
    <t xml:space="preserve">                        ENCARGADO DE RECEPCION:</t>
  </si>
  <si>
    <t>CESAR</t>
  </si>
  <si>
    <t>FECHA :</t>
  </si>
  <si>
    <t>SOLO TOURS- BEBIDAS</t>
  </si>
  <si>
    <t>HAB.</t>
  </si>
  <si>
    <t>PAX</t>
  </si>
  <si>
    <t>AGENCIA</t>
  </si>
  <si>
    <t xml:space="preserve">INGRESO </t>
  </si>
  <si>
    <t>SALIDA</t>
  </si>
  <si>
    <t>FACTURA</t>
  </si>
  <si>
    <t>HOSPEDAJE</t>
  </si>
  <si>
    <t>VOUCHER#</t>
  </si>
  <si>
    <t>MONTO</t>
  </si>
  <si>
    <t>EFECTIVO</t>
  </si>
  <si>
    <t>TARJETA</t>
  </si>
  <si>
    <t>CREDITO</t>
  </si>
  <si>
    <t>DEPOSITO</t>
  </si>
  <si>
    <t>TOTAL</t>
  </si>
  <si>
    <t>TF</t>
  </si>
  <si>
    <t>TOTAL RECAUDADO</t>
  </si>
  <si>
    <t>OBSERVACIONES</t>
  </si>
  <si>
    <t>DESGLOSE DE EFECTIVO</t>
  </si>
  <si>
    <t>TIPO DE CAMBIO:</t>
  </si>
  <si>
    <t>CHEQUES</t>
  </si>
  <si>
    <t>DOLARES</t>
  </si>
  <si>
    <t>COLONES</t>
  </si>
  <si>
    <t>AM</t>
  </si>
  <si>
    <t>LUIS CORDERO CAJIAO</t>
  </si>
  <si>
    <t>ISABEL GONZALES</t>
  </si>
  <si>
    <t>EDWIN FLORES</t>
  </si>
  <si>
    <t>VERONICA SALAZAR</t>
  </si>
  <si>
    <t>RONALD BARRANTES</t>
  </si>
  <si>
    <t>WANDA</t>
  </si>
  <si>
    <t>PM</t>
  </si>
  <si>
    <t xml:space="preserve">FACURA # 48422  ESTÁ NULA </t>
  </si>
  <si>
    <t>FALKO LUMPISCA</t>
  </si>
  <si>
    <t>WKE</t>
  </si>
  <si>
    <t>MICHAEL NEVITT</t>
  </si>
  <si>
    <t>HUGO PORRAS</t>
  </si>
  <si>
    <t>WKN</t>
  </si>
  <si>
    <t>MAURICIO MAYORGA</t>
  </si>
  <si>
    <t>MERHAD ESLAMI</t>
  </si>
  <si>
    <t>V#5782</t>
  </si>
  <si>
    <t>DAVID ROMERO</t>
  </si>
  <si>
    <t xml:space="preserve">LUZ BONILLA </t>
  </si>
  <si>
    <t>V#5783</t>
  </si>
  <si>
    <t>BEBIDAS</t>
  </si>
  <si>
    <t xml:space="preserve">GUILLERMO CHACÓN </t>
  </si>
  <si>
    <t xml:space="preserve">PER CLAUEN </t>
  </si>
  <si>
    <t>ARMOTOURS</t>
  </si>
  <si>
    <t xml:space="preserve">ERIC SULLIVAN </t>
  </si>
  <si>
    <t>ORBITZ</t>
  </si>
  <si>
    <t>FRANCISCO TORRES</t>
  </si>
  <si>
    <t>DANIEL</t>
  </si>
  <si>
    <t>JOHNNY A</t>
  </si>
  <si>
    <t>TELEFONO</t>
  </si>
  <si>
    <t>JEMMA</t>
  </si>
  <si>
    <t>V=5784</t>
  </si>
  <si>
    <t>JACK</t>
  </si>
  <si>
    <t>DESAFIO FORTUNA</t>
  </si>
  <si>
    <t>JENIFER</t>
  </si>
  <si>
    <t>ALTUBE</t>
  </si>
  <si>
    <t>VIAJES SIN FRONTERAS</t>
  </si>
  <si>
    <t>CP180214</t>
  </si>
  <si>
    <t>EXPEDICIONES TROPICALES</t>
  </si>
  <si>
    <t>STEVEN</t>
  </si>
  <si>
    <t>MELVIN</t>
  </si>
  <si>
    <t>I.C.E.</t>
  </si>
  <si>
    <t>JOSE</t>
  </si>
  <si>
    <t xml:space="preserve">JOSE </t>
  </si>
  <si>
    <t>PAOLA</t>
  </si>
  <si>
    <t>PEDRO</t>
  </si>
  <si>
    <t>MANUEL</t>
  </si>
  <si>
    <t>SUPLIDENT</t>
  </si>
  <si>
    <t>CRISTIAN</t>
  </si>
  <si>
    <t>BANCREDITO</t>
  </si>
  <si>
    <t>ROBERT CHACON</t>
  </si>
  <si>
    <t>COPRODESA</t>
  </si>
  <si>
    <t>ROSA COTO</t>
  </si>
  <si>
    <t>ARAVIND</t>
  </si>
  <si>
    <t>DAVID</t>
  </si>
  <si>
    <t>CO-CAFÉ BRITT</t>
  </si>
  <si>
    <t>GERARDO</t>
  </si>
  <si>
    <t>FACTURA #48459 NULA POR ERROR DE CONFECCION.</t>
  </si>
  <si>
    <t>CAFÉ EL REY S.A</t>
  </si>
  <si>
    <t>ALVARO PACHECO</t>
  </si>
  <si>
    <t>COLLEN CONLEY LAMOUREAUX</t>
  </si>
  <si>
    <t>ARENAL EVERGREEN</t>
  </si>
  <si>
    <t>FACTURAS #48462 SUSTITUYE LA #48177  Y LA #48463 SUSTITUYE LA #48178</t>
  </si>
  <si>
    <t>ARAVINDAKSHAN SRINIVASAN</t>
  </si>
  <si>
    <t>MARCELLA SULLIVAN</t>
  </si>
  <si>
    <t>JOSE SABORIO</t>
  </si>
  <si>
    <t>AVON DE CR</t>
  </si>
  <si>
    <t>ANA LAURA</t>
  </si>
  <si>
    <t>ASADEM</t>
  </si>
  <si>
    <t>FACTURA # 48470 NULA POR ERROR EN CONFECCION</t>
  </si>
  <si>
    <t>DEIVIS</t>
  </si>
  <si>
    <t>SUSAN ROJAS</t>
  </si>
  <si>
    <t>CORPORATIVO</t>
  </si>
  <si>
    <t>STEVE</t>
  </si>
  <si>
    <t>V=5785</t>
  </si>
  <si>
    <t>ROBERTO</t>
  </si>
  <si>
    <t>CO</t>
  </si>
  <si>
    <t>IRENE</t>
  </si>
  <si>
    <t>JUNTA ADM. INST. HELEN KELLER</t>
  </si>
  <si>
    <t>JOANA</t>
  </si>
  <si>
    <t>OLMAN</t>
  </si>
  <si>
    <t>BAC SAN JOSE</t>
  </si>
  <si>
    <t>CHRIS</t>
  </si>
  <si>
    <t>V=5786</t>
  </si>
  <si>
    <t>CLAUDIO</t>
  </si>
  <si>
    <t>V=5787</t>
  </si>
  <si>
    <t>FERNANDO</t>
  </si>
  <si>
    <t>V=5788</t>
  </si>
  <si>
    <t>MARCELA</t>
  </si>
  <si>
    <t>STEPHANIE</t>
  </si>
  <si>
    <t>V # 5789</t>
  </si>
  <si>
    <t>MELANY</t>
  </si>
  <si>
    <t>GRUPO MUD</t>
  </si>
  <si>
    <t>BI CR</t>
  </si>
  <si>
    <t>BERNARDO MALAVASSI</t>
  </si>
  <si>
    <t>NATURE AIR</t>
  </si>
  <si>
    <t>KIMEBERLY SEGAL</t>
  </si>
  <si>
    <t>GIOVANNI LOBO</t>
  </si>
  <si>
    <t>ELIECER ULLOA</t>
  </si>
  <si>
    <t>ECOLE VIAJES</t>
  </si>
  <si>
    <t>JANINE EVANCHO</t>
  </si>
  <si>
    <t xml:space="preserve">BRINKMAN QUOSDORFF </t>
  </si>
  <si>
    <t xml:space="preserve">WEYERMAN KARIN </t>
  </si>
  <si>
    <t>KYLE MACKENZIE</t>
  </si>
  <si>
    <t>V=5791</t>
  </si>
  <si>
    <t>GRUPO EXODUS</t>
  </si>
  <si>
    <t>VESA</t>
  </si>
  <si>
    <t>CLAUDIO MASUDA</t>
  </si>
  <si>
    <t>FERNANDO PALHANO</t>
  </si>
  <si>
    <t>IVONNE ARROYO</t>
  </si>
  <si>
    <t>LUIS</t>
  </si>
  <si>
    <t>HELENE</t>
  </si>
  <si>
    <t>JEAN MARTIN</t>
  </si>
  <si>
    <t>HELENE OPPERMAN</t>
  </si>
  <si>
    <t>FERNANDO BERMUDEZ</t>
  </si>
  <si>
    <t>VIVIENNE BEWICK</t>
  </si>
  <si>
    <t>V=5792</t>
  </si>
  <si>
    <t>MEHARAD ESLAMI</t>
  </si>
  <si>
    <t>EXPEDIA</t>
  </si>
  <si>
    <t>JEMMA BRITTON</t>
  </si>
  <si>
    <t>DIANE MOELLER</t>
  </si>
  <si>
    <t>TAHTINEN VILLE</t>
  </si>
  <si>
    <t>RAYMOND MORRIS</t>
  </si>
  <si>
    <t>YANNICK LABONTE</t>
  </si>
  <si>
    <t>MARCELA SULLIVAN</t>
  </si>
  <si>
    <t>WUC DISCOVER</t>
  </si>
  <si>
    <t>VIAJES CAMINO DEL SOL</t>
  </si>
  <si>
    <t>CARLA GONZALES</t>
  </si>
  <si>
    <t>LAURA ANN</t>
  </si>
  <si>
    <t>PARAISO VERDE</t>
  </si>
  <si>
    <t>VIAJES DE DESCUBRIMIENTO</t>
  </si>
  <si>
    <t>FOTOGRAFIA 03</t>
  </si>
  <si>
    <t>CHRISTOPHE NAU</t>
  </si>
  <si>
    <t>DESAFIO MONTEVERDE</t>
  </si>
  <si>
    <t>WI</t>
  </si>
  <si>
    <t>ARA TOURS</t>
  </si>
  <si>
    <t>ALEXANDER PAULINI</t>
  </si>
  <si>
    <t>JUAN MARTIN</t>
  </si>
  <si>
    <t>MAURICE FESCHET</t>
  </si>
  <si>
    <t>CORP FRIJOL 5000</t>
  </si>
  <si>
    <t>MANFRED BAUER</t>
  </si>
  <si>
    <t>NADIA</t>
  </si>
  <si>
    <t>V=5794</t>
  </si>
  <si>
    <t>GIOVANNY</t>
  </si>
  <si>
    <t>M.E.P.</t>
  </si>
  <si>
    <t>SILVIA</t>
  </si>
  <si>
    <t>ALICIA</t>
  </si>
  <si>
    <t>CHRISTIAN</t>
  </si>
  <si>
    <t>U.C.R.</t>
  </si>
  <si>
    <t>RICHARD</t>
  </si>
  <si>
    <t>HECTOR</t>
  </si>
  <si>
    <t>ANDREA MASNATA</t>
  </si>
  <si>
    <t>DIANE BOLTON</t>
  </si>
  <si>
    <t xml:space="preserve">VARIOS </t>
  </si>
  <si>
    <t>BOOKING.COM</t>
  </si>
  <si>
    <t>ELIZABETH BURNS</t>
  </si>
  <si>
    <t>VESA TOURS</t>
  </si>
  <si>
    <t>ANYWHERE CR. S.A.</t>
  </si>
  <si>
    <t>CORNELL NEGREANU</t>
  </si>
  <si>
    <t>PIERRE FORTIN</t>
  </si>
  <si>
    <t>TROPICAL ADVENTURE</t>
  </si>
  <si>
    <t>DANIEL GALLEGO</t>
  </si>
  <si>
    <t>CRISTIAN GONZALEZ</t>
  </si>
  <si>
    <t>NEON NIETO</t>
  </si>
  <si>
    <t>RABFER DEL ARENAL S.A</t>
  </si>
  <si>
    <t xml:space="preserve">ROLANDO MOLINA </t>
  </si>
  <si>
    <t>RODOLFO MOLINA RODRIGUEZ</t>
  </si>
  <si>
    <t>HENRY GARCIA ARIAS</t>
  </si>
  <si>
    <t>MONKEY TOUR S.A</t>
  </si>
  <si>
    <t>DAVID UREÑA</t>
  </si>
  <si>
    <t>CAFÉ BRITT CR</t>
  </si>
  <si>
    <t>MELVIN AGÜERO MORENO</t>
  </si>
  <si>
    <t>ICE</t>
  </si>
  <si>
    <t>RONALDO GALLO</t>
  </si>
  <si>
    <t>WILLY CASCANTE</t>
  </si>
  <si>
    <t>INS</t>
  </si>
  <si>
    <t>CAFÉ REY</t>
  </si>
  <si>
    <t>JORGE RODRIGUEZ</t>
  </si>
  <si>
    <t>NADIA HERNANDEZ</t>
  </si>
  <si>
    <t>ASUAIRE</t>
  </si>
  <si>
    <t>CHRIS LaBELLE</t>
  </si>
  <si>
    <t>STEFANIE SCHOENMUTH</t>
  </si>
  <si>
    <t>MAUREEN RIEGERT</t>
  </si>
  <si>
    <t>MARK FRAC</t>
  </si>
  <si>
    <t>LAURENCE VIVIER GAGNON</t>
  </si>
  <si>
    <t>NOTA: FACTURAS #48561 Y #48563 ESTAN ANULADAS POR ERROR AL CONFECCIONARSE</t>
  </si>
  <si>
    <t>JEAN MARC GRIVOT</t>
  </si>
  <si>
    <t>DISCOVERY TRAVEL</t>
  </si>
  <si>
    <t>LINDA HARRINGTON</t>
  </si>
  <si>
    <t>DESAFIO LA FORTUNA</t>
  </si>
  <si>
    <t>AVENTURAS CR 05</t>
  </si>
  <si>
    <t>MARION LE ROUX</t>
  </si>
  <si>
    <t>WI CL</t>
  </si>
  <si>
    <t>ARA</t>
  </si>
  <si>
    <t>ZULLY</t>
  </si>
  <si>
    <t>REGADAR INT.</t>
  </si>
  <si>
    <t>CARLA GONZALEZ</t>
  </si>
  <si>
    <t>WUC</t>
  </si>
  <si>
    <t>CAMINO TRAVEL</t>
  </si>
  <si>
    <t>MELVIN AGÜERO</t>
  </si>
  <si>
    <t>FERNANDO SONCINI</t>
  </si>
  <si>
    <t>GUSTAVO</t>
  </si>
  <si>
    <t>AGROC. DE GRECIA</t>
  </si>
  <si>
    <t>FUNDACION DE CUIDADO PALEATIVO (HNN)</t>
  </si>
  <si>
    <t>ZAIDA DELGADO</t>
  </si>
  <si>
    <t>CCSS (HNN)</t>
  </si>
  <si>
    <t>KATIA ARIAS</t>
  </si>
  <si>
    <t>GABRIEL VARGAS</t>
  </si>
  <si>
    <t>GRAY LINE</t>
  </si>
  <si>
    <t>FACTURA # 48581 NULA POR ERROR EN CONFECCION</t>
  </si>
  <si>
    <t>LARRY</t>
  </si>
  <si>
    <t>MR BRUGHMANS</t>
  </si>
  <si>
    <t>RGI</t>
  </si>
  <si>
    <t>JEFFRY VIALES</t>
  </si>
  <si>
    <t>CAT TOURS</t>
  </si>
  <si>
    <t>PERRY</t>
  </si>
  <si>
    <t>V # 5795</t>
  </si>
  <si>
    <t>SUSAN</t>
  </si>
  <si>
    <t>V # 5796</t>
  </si>
  <si>
    <t>SUSAN FAIRIE</t>
  </si>
  <si>
    <t>V=5797</t>
  </si>
  <si>
    <t>GUIA CLASSIC59</t>
  </si>
  <si>
    <t>ERICK DIAZ</t>
  </si>
  <si>
    <t>BRITT</t>
  </si>
  <si>
    <t>V=5798</t>
  </si>
  <si>
    <t>ESTEBAN</t>
  </si>
  <si>
    <t>GRUPO</t>
  </si>
  <si>
    <t>PARAJES DE TIQUIECIA</t>
  </si>
  <si>
    <t>TRACY</t>
  </si>
  <si>
    <t>JAMES</t>
  </si>
  <si>
    <t>GERARDO -DANIEL</t>
  </si>
  <si>
    <t>FACTURA # 48601 NULA POR ERROR EN CONFECCION</t>
  </si>
  <si>
    <t>KARLA</t>
  </si>
  <si>
    <t xml:space="preserve">SHERI </t>
  </si>
  <si>
    <t>LAURA ALPIZAR</t>
  </si>
  <si>
    <t>BRITT SHARED SERVICES S.A.</t>
  </si>
  <si>
    <t>MARTHA OSPINO</t>
  </si>
  <si>
    <t>STEFANO</t>
  </si>
  <si>
    <t>CAFÉ BRITT</t>
  </si>
  <si>
    <t>SERGIO</t>
  </si>
  <si>
    <t>FRANCISCO</t>
  </si>
  <si>
    <t>LEONARD</t>
  </si>
  <si>
    <t>JUDITH</t>
  </si>
  <si>
    <t>SAMANTHA</t>
  </si>
  <si>
    <t xml:space="preserve">ANDRES </t>
  </si>
  <si>
    <t>DA CENTRAL AMERICA BIKE CHALLENGE</t>
  </si>
  <si>
    <t>COAST TO COAST</t>
  </si>
  <si>
    <t>TOM</t>
  </si>
  <si>
    <t>CR RESOURCES</t>
  </si>
  <si>
    <t>UCPA 56</t>
  </si>
  <si>
    <t>CAMINANDO CR</t>
  </si>
  <si>
    <t>CO-ICE</t>
  </si>
  <si>
    <t>GRUPO MUC</t>
  </si>
  <si>
    <t>JORDANA FOX</t>
  </si>
  <si>
    <t>BERNAL QUESADA</t>
  </si>
  <si>
    <t>RALLY DE CENTROAMERICA</t>
  </si>
  <si>
    <t>ESTEFANY</t>
  </si>
  <si>
    <t>HOLMES-BRADFORD</t>
  </si>
  <si>
    <t>CHAWLA-RAKESH</t>
  </si>
  <si>
    <t>JAMES-JULIE</t>
  </si>
  <si>
    <t>ANDRES ARDISSONKORAT</t>
  </si>
  <si>
    <t xml:space="preserve">AMY SUSAN </t>
  </si>
  <si>
    <t>MARIELY RODRIGUEZ</t>
  </si>
  <si>
    <t>T73J66</t>
  </si>
  <si>
    <t xml:space="preserve">CAMINANDO COSTA RICA </t>
  </si>
  <si>
    <t>COSTA RICA DREAM TRAVEL</t>
  </si>
  <si>
    <t xml:space="preserve">ANNABELL HOWELL </t>
  </si>
  <si>
    <t xml:space="preserve">INVERSIONES NEAR </t>
  </si>
  <si>
    <t>VIAJES DE DESCUBRIMIENTO COSTA RICA S.A.</t>
  </si>
  <si>
    <t xml:space="preserve">OLIVIER THERY </t>
  </si>
  <si>
    <t xml:space="preserve">WI CL </t>
  </si>
  <si>
    <t>ARA AGENCIA DE VIAJES INTERNACIONAL S.A.</t>
  </si>
  <si>
    <t>FACTURA # 48643 NULA DEBIDO A UN ERROR DE CONFECCIÓN.</t>
  </si>
  <si>
    <t>STEFFEN LOTHAR ROMER</t>
  </si>
  <si>
    <t xml:space="preserve">ERICH / ANDREA </t>
  </si>
  <si>
    <t>SENDEROS DE COSTA RICA</t>
  </si>
  <si>
    <t xml:space="preserve">SWISS TRAVEL </t>
  </si>
  <si>
    <t xml:space="preserve">SERVICIOS DE VIAJEROS SUIZA S.A. </t>
  </si>
  <si>
    <t xml:space="preserve">WUC </t>
  </si>
  <si>
    <t>VIAJES CAMINO DEL SOL S.A.</t>
  </si>
  <si>
    <t>NICK COPELI Y MARION</t>
  </si>
  <si>
    <t>DESAFIO MONTEVERDE TOURS S.A.</t>
  </si>
  <si>
    <t xml:space="preserve">FABIÁN ALFARO </t>
  </si>
  <si>
    <t>AGENCIA DE VIAJES HORIZONTES COSTA RICA S.A.</t>
  </si>
  <si>
    <t xml:space="preserve"> COSTA RICA DREAM TRAVEL </t>
  </si>
  <si>
    <t>BOSQUES DE C.R. 03</t>
  </si>
  <si>
    <t>TOMAS</t>
  </si>
  <si>
    <t>INDIRA SIADWANI</t>
  </si>
  <si>
    <t>WILBUR WRIGHT</t>
  </si>
  <si>
    <t>FABIO</t>
  </si>
  <si>
    <t>DESAYUNO</t>
  </si>
  <si>
    <t>CELSO DIAZ</t>
  </si>
  <si>
    <t>V=5799</t>
  </si>
  <si>
    <t>SARAH HAIDER</t>
  </si>
  <si>
    <t>V=5800</t>
  </si>
  <si>
    <t>ENRIQUE VIETA</t>
  </si>
  <si>
    <t>JIMMY AVILA</t>
  </si>
  <si>
    <t>MOINE</t>
  </si>
  <si>
    <t>CRISTINA- JOSE</t>
  </si>
  <si>
    <t>ORIENTOUR</t>
  </si>
  <si>
    <t>ANY YU</t>
  </si>
  <si>
    <t>FRANCISCO SALAZAR</t>
  </si>
  <si>
    <t>LEANNE</t>
  </si>
  <si>
    <t>HECTOR CRUZ</t>
  </si>
  <si>
    <t xml:space="preserve">STEPHANIE </t>
  </si>
  <si>
    <t>CRISTINA</t>
  </si>
  <si>
    <t>GRUPO EXPLORE CC</t>
  </si>
  <si>
    <t>SUÑIL KOKKALERA</t>
  </si>
  <si>
    <t>SUCHITHA KUPANDA</t>
  </si>
  <si>
    <t>MAICOL SEQUERIA</t>
  </si>
  <si>
    <t>FREDDY VILLEGAS</t>
  </si>
  <si>
    <t>CAROLINE WALLBANK</t>
  </si>
  <si>
    <t>DIEGO</t>
  </si>
  <si>
    <t>STEF</t>
  </si>
  <si>
    <t>V=5801</t>
  </si>
  <si>
    <t>V=5802</t>
  </si>
  <si>
    <t>V=5803</t>
  </si>
  <si>
    <t>GRUPO PALMER SCHOOL</t>
  </si>
  <si>
    <t>CAPTAIN COOK TRAVEL</t>
  </si>
  <si>
    <t>AMLA NANDA</t>
  </si>
  <si>
    <t>V=5804</t>
  </si>
  <si>
    <t>JOSE SOTO</t>
  </si>
  <si>
    <t>CORPORACION FRIJOL 5000</t>
  </si>
  <si>
    <t>HANS HITZ</t>
  </si>
  <si>
    <t>MAXIMILIANO SOLIS</t>
  </si>
  <si>
    <t>JOSE CERDAS</t>
  </si>
  <si>
    <t>HERBAX S.A</t>
  </si>
  <si>
    <t>ROTUGAMA</t>
  </si>
  <si>
    <t>MIGUEL SUAREZ</t>
  </si>
  <si>
    <t>REYNIERS</t>
  </si>
  <si>
    <t>TRANS CR TOURS</t>
  </si>
  <si>
    <t>HEATHER</t>
  </si>
  <si>
    <t>HENRRY</t>
  </si>
  <si>
    <t>MONKEY TOURS</t>
  </si>
  <si>
    <t>MELANIA</t>
  </si>
  <si>
    <t>RAGHAVAN</t>
  </si>
  <si>
    <t>V=5805</t>
  </si>
  <si>
    <t>JORGE</t>
  </si>
  <si>
    <t>CARLOS</t>
  </si>
  <si>
    <t>JOSE P</t>
  </si>
  <si>
    <t>COLEGIO DE MEDICOS VETERINARIOS</t>
  </si>
  <si>
    <t>KENNETH</t>
  </si>
  <si>
    <t>SWEET WELL</t>
  </si>
  <si>
    <t>FACTURA # 48696 NULA POR ERROR EN LAS FECHAS</t>
  </si>
  <si>
    <t>HENRY</t>
  </si>
  <si>
    <t>DESAYUNOS</t>
  </si>
  <si>
    <t>MONKEY  TOURS</t>
  </si>
  <si>
    <t>ALVARO</t>
  </si>
  <si>
    <t>CAFÉ EL REY</t>
  </si>
  <si>
    <t>JORGE DELGADO</t>
  </si>
  <si>
    <t>I.N.A.</t>
  </si>
  <si>
    <t>TOTO</t>
  </si>
  <si>
    <t>OTTO CHINCHILLA</t>
  </si>
  <si>
    <t>INA</t>
  </si>
  <si>
    <t>AMABLE ROSARIO</t>
  </si>
  <si>
    <t>JUAN CARLOS CORRALES</t>
  </si>
  <si>
    <t>JAVIER RAMIREZ</t>
  </si>
  <si>
    <t>CESAR FERNANDEZ</t>
  </si>
  <si>
    <t>INVERSIONES FERNANDEZ GONZALES</t>
  </si>
  <si>
    <t xml:space="preserve">DIEL CHRISTOPHER </t>
  </si>
  <si>
    <t>SLITS LAURENT</t>
  </si>
  <si>
    <t>JILL LUETKENHAUS</t>
  </si>
  <si>
    <t>ANNABELL HOWELL</t>
  </si>
  <si>
    <t xml:space="preserve">RAGAVAN DAMODARAN </t>
  </si>
  <si>
    <t>AMLAN NANDA</t>
  </si>
  <si>
    <t>BI COSTA RICA</t>
  </si>
  <si>
    <t>GEMA GARCÍA DELGADO</t>
  </si>
  <si>
    <t>KRISTINE</t>
  </si>
  <si>
    <t>VIAJES CAMINOS DEL SOL S.A.</t>
  </si>
  <si>
    <t>ANNETTE M. KOBY</t>
  </si>
  <si>
    <t>COSTA RICAN RESOURSE</t>
  </si>
  <si>
    <t>AMKA GREEN COSTA RICA S.A.</t>
  </si>
  <si>
    <t>VIAJES ARENAL SIEMPRE VERDE S.A.</t>
  </si>
  <si>
    <t>CELSO DIAS</t>
  </si>
  <si>
    <t>EL TICO DEAL</t>
  </si>
  <si>
    <t>AARON JENSEN</t>
  </si>
  <si>
    <t>JOHNY CHAVES</t>
  </si>
  <si>
    <t>EDUARDO GARCIA</t>
  </si>
  <si>
    <t>DARREN DOVE</t>
  </si>
  <si>
    <t>MICHAEL GRIFFITH</t>
  </si>
  <si>
    <t>DANIEL MORSCHER</t>
  </si>
  <si>
    <t>WILLIAM</t>
  </si>
  <si>
    <t>ASEUNED</t>
  </si>
  <si>
    <t>GEOVANNY</t>
  </si>
  <si>
    <t>GREEN EXPEDITION</t>
  </si>
  <si>
    <t>RAFAEL</t>
  </si>
  <si>
    <t>DECAVISA DE ALAJUELA</t>
  </si>
  <si>
    <t>GUTIS LIMITADA</t>
  </si>
  <si>
    <t>JUAN</t>
  </si>
  <si>
    <t>GUSTAVO SALAZAR</t>
  </si>
  <si>
    <t>AGROCOMERCIAL DE GRECIA</t>
  </si>
  <si>
    <t xml:space="preserve">ANYWHERE COSTA RICA </t>
  </si>
  <si>
    <t>ALMA BENATAR</t>
  </si>
  <si>
    <t xml:space="preserve">DISCOVERY TRAVEL </t>
  </si>
  <si>
    <t>TRAVEL EXCELLENCE</t>
  </si>
  <si>
    <t>MONKEYTOUR</t>
  </si>
  <si>
    <t>CITALI GROUP</t>
  </si>
  <si>
    <t>MRS. SHALLER</t>
  </si>
  <si>
    <t>WI CNP</t>
  </si>
  <si>
    <t>JOSE CARRILLO</t>
  </si>
  <si>
    <t>CYNTHIA</t>
  </si>
  <si>
    <t>SEIDY NUÑES</t>
  </si>
  <si>
    <t>OSCAR HERNANDEZ</t>
  </si>
  <si>
    <t>ARTURO</t>
  </si>
  <si>
    <t>GIUSEPPE MARINELLI</t>
  </si>
  <si>
    <t>CHARLES HENRY</t>
  </si>
  <si>
    <t>COSTA RICA DECOUVERTE</t>
  </si>
  <si>
    <t>BOUREL</t>
  </si>
  <si>
    <t>CARMEN MONTERO VILCHEZ</t>
  </si>
  <si>
    <t>MAXIMILIANO GARCIA</t>
  </si>
  <si>
    <t>JERRY DOBSON</t>
  </si>
  <si>
    <t>ANDRES RIVERA</t>
  </si>
  <si>
    <t>BRAKELIC</t>
  </si>
  <si>
    <t>LUZ DIAZ</t>
  </si>
  <si>
    <t>MARCIA HIDALGO</t>
  </si>
  <si>
    <t>OSCAR SAUMA</t>
  </si>
  <si>
    <t>EUROFERTIL S.A</t>
  </si>
  <si>
    <t xml:space="preserve">COSTA RICA RESOURCE CRR S.A </t>
  </si>
  <si>
    <t>RAFAEL MORA</t>
  </si>
  <si>
    <t>BAC PENSIONES</t>
  </si>
  <si>
    <t>SIPROCIMECA</t>
  </si>
  <si>
    <t xml:space="preserve">ALEXANDER RAABE </t>
  </si>
  <si>
    <t xml:space="preserve">ARDEEN REZKA </t>
  </si>
  <si>
    <t>JESSICA GRAY</t>
  </si>
  <si>
    <t>LYDIA TANG</t>
  </si>
  <si>
    <t>DESAFIO LA FORTUNA S.A</t>
  </si>
  <si>
    <t>ADELINE SOULIE</t>
  </si>
  <si>
    <t xml:space="preserve">VIAJES DESCUBRIMIENTOS CR S.A </t>
  </si>
  <si>
    <t xml:space="preserve">MELVIN AGÜERO </t>
  </si>
  <si>
    <t>ANDRES</t>
  </si>
</sst>
</file>

<file path=xl/styles.xml><?xml version="1.0" encoding="utf-8"?>
<styleSheet xmlns="http://schemas.openxmlformats.org/spreadsheetml/2006/main">
  <numFmts count="6">
    <numFmt numFmtId="164" formatCode="&quot;₡&quot;#,##0.00"/>
    <numFmt numFmtId="165" formatCode="[$₡-140A]#,##0.00"/>
    <numFmt numFmtId="166" formatCode="&quot;₡&quot;#,##0.00;[Red]&quot;₡&quot;#,##0.00"/>
    <numFmt numFmtId="167" formatCode="#,##0.00;[Red]#,##0.00"/>
    <numFmt numFmtId="168" formatCode="[$$-540A]#,##0.00"/>
    <numFmt numFmtId="169" formatCode="[$$-409]#,##0.00"/>
  </numFmts>
  <fonts count="9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i/>
      <sz val="8"/>
      <color indexed="8"/>
      <name val="Arial"/>
      <family val="2"/>
    </font>
    <font>
      <b/>
      <i/>
      <u/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3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8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 applyAlignment="1"/>
    <xf numFmtId="0" fontId="2" fillId="3" borderId="3" xfId="0" applyFont="1" applyFill="1" applyBorder="1" applyAlignment="1"/>
    <xf numFmtId="0" fontId="2" fillId="3" borderId="4" xfId="0" applyFont="1" applyFill="1" applyBorder="1" applyAlignment="1"/>
    <xf numFmtId="0" fontId="1" fillId="2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3" borderId="2" xfId="0" applyFont="1" applyFill="1" applyBorder="1" applyAlignment="1"/>
    <xf numFmtId="0" fontId="5" fillId="3" borderId="3" xfId="0" applyFont="1" applyFill="1" applyBorder="1" applyAlignment="1"/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/>
    <xf numFmtId="0" fontId="5" fillId="2" borderId="1" xfId="0" applyFont="1" applyFill="1" applyBorder="1" applyAlignment="1">
      <alignment horizontal="center"/>
    </xf>
    <xf numFmtId="14" fontId="5" fillId="3" borderId="2" xfId="0" applyNumberFormat="1" applyFont="1" applyFill="1" applyBorder="1" applyAlignment="1"/>
    <xf numFmtId="14" fontId="5" fillId="3" borderId="3" xfId="0" applyNumberFormat="1" applyFont="1" applyFill="1" applyBorder="1" applyAlignment="1">
      <alignment horizontal="center"/>
    </xf>
    <xf numFmtId="14" fontId="5" fillId="3" borderId="4" xfId="0" applyNumberFormat="1" applyFont="1" applyFill="1" applyBorder="1" applyAlignment="1"/>
    <xf numFmtId="0" fontId="5" fillId="3" borderId="1" xfId="0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5" borderId="1" xfId="0" applyNumberFormat="1" applyFont="1" applyFill="1" applyBorder="1" applyAlignment="1">
      <alignment horizontal="center"/>
    </xf>
    <xf numFmtId="165" fontId="1" fillId="5" borderId="4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166" fontId="6" fillId="2" borderId="5" xfId="0" applyNumberFormat="1" applyFont="1" applyFill="1" applyBorder="1" applyAlignment="1">
      <alignment horizontal="center"/>
    </xf>
    <xf numFmtId="0" fontId="6" fillId="2" borderId="5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49" fontId="7" fillId="2" borderId="5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left"/>
    </xf>
    <xf numFmtId="0" fontId="6" fillId="2" borderId="5" xfId="0" applyNumberFormat="1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left"/>
    </xf>
    <xf numFmtId="167" fontId="1" fillId="2" borderId="1" xfId="0" applyNumberFormat="1" applyFont="1" applyFill="1" applyBorder="1" applyAlignment="1">
      <alignment horizontal="center"/>
    </xf>
    <xf numFmtId="167" fontId="1" fillId="2" borderId="1" xfId="0" applyNumberFormat="1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left"/>
    </xf>
    <xf numFmtId="166" fontId="1" fillId="2" borderId="1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left"/>
    </xf>
    <xf numFmtId="167" fontId="1" fillId="3" borderId="6" xfId="0" applyNumberFormat="1" applyFont="1" applyFill="1" applyBorder="1" applyAlignment="1">
      <alignment horizontal="center"/>
    </xf>
    <xf numFmtId="167" fontId="1" fillId="2" borderId="6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left" vertical="top" readingOrder="1"/>
    </xf>
    <xf numFmtId="0" fontId="8" fillId="2" borderId="8" xfId="0" applyFont="1" applyFill="1" applyBorder="1" applyAlignment="1">
      <alignment horizontal="left" vertical="top" readingOrder="1"/>
    </xf>
    <xf numFmtId="0" fontId="8" fillId="2" borderId="9" xfId="0" applyFont="1" applyFill="1" applyBorder="1" applyAlignment="1">
      <alignment horizontal="left" vertical="top" readingOrder="1"/>
    </xf>
    <xf numFmtId="168" fontId="1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left" vertical="top" readingOrder="1"/>
    </xf>
    <xf numFmtId="0" fontId="8" fillId="2" borderId="0" xfId="0" applyFont="1" applyFill="1" applyBorder="1" applyAlignment="1">
      <alignment horizontal="left" vertical="top" readingOrder="1"/>
    </xf>
    <xf numFmtId="0" fontId="8" fillId="2" borderId="11" xfId="0" applyFont="1" applyFill="1" applyBorder="1" applyAlignment="1">
      <alignment horizontal="left" vertical="top" readingOrder="1"/>
    </xf>
    <xf numFmtId="169" fontId="5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left" vertical="top" readingOrder="1"/>
    </xf>
    <xf numFmtId="0" fontId="8" fillId="2" borderId="13" xfId="0" applyFont="1" applyFill="1" applyBorder="1" applyAlignment="1">
      <alignment horizontal="left" vertical="top" readingOrder="1"/>
    </xf>
    <xf numFmtId="0" fontId="8" fillId="2" borderId="14" xfId="0" applyFont="1" applyFill="1" applyBorder="1" applyAlignment="1">
      <alignment horizontal="left" vertical="top" readingOrder="1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1" xfId="0" applyBorder="1"/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6" borderId="1" xfId="0" applyNumberFormat="1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14" fontId="1" fillId="6" borderId="1" xfId="0" applyNumberFormat="1" applyFont="1" applyFill="1" applyBorder="1" applyAlignment="1">
      <alignment horizontal="center"/>
    </xf>
    <xf numFmtId="164" fontId="1" fillId="6" borderId="1" xfId="0" applyNumberFormat="1" applyFont="1" applyFill="1" applyBorder="1" applyAlignment="1">
      <alignment horizontal="center"/>
    </xf>
    <xf numFmtId="165" fontId="1" fillId="6" borderId="4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7" borderId="1" xfId="0" applyNumberFormat="1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14" fontId="1" fillId="7" borderId="1" xfId="0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/>
    </xf>
    <xf numFmtId="165" fontId="1" fillId="7" borderId="4" xfId="0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0"/>
  <sheetViews>
    <sheetView tabSelected="1" workbookViewId="0">
      <selection sqref="A1:N40"/>
    </sheetView>
  </sheetViews>
  <sheetFormatPr baseColWidth="10" defaultRowHeight="15"/>
  <cols>
    <col min="2" max="2" width="33.140625" bestFit="1" customWidth="1"/>
    <col min="3" max="3" width="37.85546875" customWidth="1"/>
    <col min="5" max="5" width="14.7109375" bestFit="1" customWidth="1"/>
    <col min="7" max="7" width="11.85546875" bestFit="1" customWidth="1"/>
    <col min="8" max="8" width="13.5703125" bestFit="1" customWidth="1"/>
    <col min="12" max="12" width="11.28515625" customWidth="1"/>
    <col min="14" max="14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98" t="s">
        <v>3</v>
      </c>
      <c r="C3" s="202"/>
      <c r="D3" s="191"/>
      <c r="E3" s="191" t="s">
        <v>334</v>
      </c>
      <c r="F3" s="11"/>
      <c r="G3" s="13"/>
      <c r="H3" s="5"/>
      <c r="I3" s="1"/>
      <c r="J3" s="14"/>
      <c r="K3" s="15" t="s">
        <v>5</v>
      </c>
      <c r="L3" s="16">
        <v>41729</v>
      </c>
      <c r="M3" s="17"/>
      <c r="N3" s="18" t="s">
        <v>36</v>
      </c>
    </row>
    <row r="4" spans="1:14">
      <c r="A4" s="1"/>
      <c r="B4" s="1"/>
      <c r="C4" s="1"/>
      <c r="D4" s="1"/>
      <c r="E4" s="1"/>
      <c r="F4" s="1"/>
      <c r="G4" s="1"/>
      <c r="H4" s="203" t="s">
        <v>6</v>
      </c>
      <c r="I4" s="204"/>
      <c r="J4" s="1"/>
      <c r="K4" s="1"/>
      <c r="L4" s="1"/>
      <c r="M4" s="14"/>
      <c r="N4" s="1"/>
    </row>
    <row r="5" spans="1:14">
      <c r="A5" s="18" t="s">
        <v>7</v>
      </c>
      <c r="B5" s="18" t="s">
        <v>8</v>
      </c>
      <c r="C5" s="18" t="s">
        <v>9</v>
      </c>
      <c r="D5" s="18" t="s">
        <v>10</v>
      </c>
      <c r="E5" s="18" t="s">
        <v>11</v>
      </c>
      <c r="F5" s="18" t="s">
        <v>12</v>
      </c>
      <c r="G5" s="18" t="s">
        <v>13</v>
      </c>
      <c r="H5" s="18" t="s">
        <v>14</v>
      </c>
      <c r="I5" s="18" t="s">
        <v>15</v>
      </c>
      <c r="J5" s="18" t="s">
        <v>16</v>
      </c>
      <c r="K5" s="18" t="s">
        <v>17</v>
      </c>
      <c r="L5" s="18" t="s">
        <v>18</v>
      </c>
      <c r="M5" s="18" t="s">
        <v>19</v>
      </c>
      <c r="N5" s="18" t="s">
        <v>20</v>
      </c>
    </row>
    <row r="6" spans="1:14">
      <c r="A6" s="19"/>
      <c r="B6" s="1" t="s">
        <v>450</v>
      </c>
      <c r="C6" s="1" t="s">
        <v>39</v>
      </c>
      <c r="D6" s="20">
        <v>41729</v>
      </c>
      <c r="E6" s="20">
        <v>41730</v>
      </c>
      <c r="F6" s="19">
        <v>48769</v>
      </c>
      <c r="G6" s="21">
        <v>29975</v>
      </c>
      <c r="H6" s="22"/>
      <c r="I6" s="22"/>
      <c r="J6" s="22">
        <v>29975</v>
      </c>
      <c r="K6" s="21"/>
      <c r="L6" s="21"/>
      <c r="M6" s="21"/>
      <c r="N6" s="23">
        <f>G6+I6</f>
        <v>29975</v>
      </c>
    </row>
    <row r="7" spans="1:14">
      <c r="A7" s="19"/>
      <c r="B7" s="1" t="s">
        <v>451</v>
      </c>
      <c r="C7" s="1" t="s">
        <v>147</v>
      </c>
      <c r="D7" s="20">
        <v>41725</v>
      </c>
      <c r="E7" s="20">
        <v>41729</v>
      </c>
      <c r="F7" s="19">
        <v>48770</v>
      </c>
      <c r="G7" s="21">
        <v>135160</v>
      </c>
      <c r="H7" s="22"/>
      <c r="I7" s="22"/>
      <c r="J7" s="22"/>
      <c r="K7" s="21"/>
      <c r="L7" s="21">
        <v>135160</v>
      </c>
      <c r="M7" s="21"/>
      <c r="N7" s="23">
        <f t="shared" ref="N7:N31" si="0">G7+I7</f>
        <v>135160</v>
      </c>
    </row>
    <row r="8" spans="1:14">
      <c r="A8" s="19"/>
      <c r="B8" s="1" t="s">
        <v>452</v>
      </c>
      <c r="C8" s="1" t="s">
        <v>147</v>
      </c>
      <c r="D8" s="20">
        <v>41727</v>
      </c>
      <c r="E8" s="20">
        <v>41729</v>
      </c>
      <c r="F8" s="19">
        <v>48771</v>
      </c>
      <c r="G8" s="21">
        <v>67580</v>
      </c>
      <c r="H8" s="22"/>
      <c r="I8" s="22"/>
      <c r="J8" s="22"/>
      <c r="K8" s="21"/>
      <c r="L8" s="21">
        <v>67580</v>
      </c>
      <c r="M8" s="21"/>
      <c r="N8" s="23">
        <f t="shared" si="0"/>
        <v>67580</v>
      </c>
    </row>
    <row r="9" spans="1:14">
      <c r="A9" s="19"/>
      <c r="B9" s="1" t="s">
        <v>453</v>
      </c>
      <c r="C9" s="1" t="s">
        <v>454</v>
      </c>
      <c r="D9" s="20">
        <v>41728</v>
      </c>
      <c r="E9" s="20">
        <v>41729</v>
      </c>
      <c r="F9" s="19">
        <v>48772</v>
      </c>
      <c r="G9" s="21">
        <v>33790</v>
      </c>
      <c r="H9" s="22"/>
      <c r="I9" s="22"/>
      <c r="J9" s="22"/>
      <c r="K9" s="21"/>
      <c r="L9" s="21">
        <v>33790</v>
      </c>
      <c r="M9" s="21"/>
      <c r="N9" s="23">
        <f t="shared" si="0"/>
        <v>33790</v>
      </c>
    </row>
    <row r="10" spans="1:14">
      <c r="A10" s="19"/>
      <c r="B10" s="25" t="s">
        <v>455</v>
      </c>
      <c r="C10" s="25" t="s">
        <v>456</v>
      </c>
      <c r="D10" s="20">
        <v>41726</v>
      </c>
      <c r="E10" s="20">
        <v>41728</v>
      </c>
      <c r="F10" s="19">
        <v>48773</v>
      </c>
      <c r="G10" s="21">
        <v>67580</v>
      </c>
      <c r="H10" s="22"/>
      <c r="I10" s="22"/>
      <c r="J10" s="22"/>
      <c r="K10" s="21"/>
      <c r="L10" s="21">
        <v>67580</v>
      </c>
      <c r="M10" s="21"/>
      <c r="N10" s="23">
        <f t="shared" si="0"/>
        <v>67580</v>
      </c>
    </row>
    <row r="11" spans="1:14">
      <c r="A11" s="19"/>
      <c r="B11" s="26" t="s">
        <v>457</v>
      </c>
      <c r="C11" s="26" t="s">
        <v>201</v>
      </c>
      <c r="D11" s="20">
        <v>41729</v>
      </c>
      <c r="E11" s="20">
        <v>41730</v>
      </c>
      <c r="F11" s="19">
        <v>48774</v>
      </c>
      <c r="G11" s="22">
        <v>20500</v>
      </c>
      <c r="H11" s="22"/>
      <c r="I11" s="22"/>
      <c r="J11" s="22"/>
      <c r="K11" s="21">
        <v>20500</v>
      </c>
      <c r="L11" s="21"/>
      <c r="M11" s="21"/>
      <c r="N11" s="23">
        <f t="shared" si="0"/>
        <v>20500</v>
      </c>
    </row>
    <row r="12" spans="1:14">
      <c r="A12" s="19"/>
      <c r="B12" s="26" t="s">
        <v>458</v>
      </c>
      <c r="C12" s="26" t="s">
        <v>42</v>
      </c>
      <c r="D12" s="20"/>
      <c r="E12" s="20"/>
      <c r="F12" s="19">
        <v>48775</v>
      </c>
      <c r="G12" s="22"/>
      <c r="H12" s="22" t="s">
        <v>49</v>
      </c>
      <c r="I12" s="22">
        <v>1800</v>
      </c>
      <c r="J12" s="22">
        <v>1800</v>
      </c>
      <c r="K12" s="21"/>
      <c r="L12" s="21"/>
      <c r="M12" s="21"/>
      <c r="N12" s="23">
        <f t="shared" si="0"/>
        <v>1800</v>
      </c>
    </row>
    <row r="13" spans="1:14">
      <c r="A13" s="19"/>
      <c r="B13" s="26"/>
      <c r="C13" s="26"/>
      <c r="D13" s="20"/>
      <c r="E13" s="20"/>
      <c r="F13" s="19"/>
      <c r="G13" s="22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>
      <c r="A14" s="19"/>
      <c r="B14" s="26"/>
      <c r="C14" s="26"/>
      <c r="D14" s="20"/>
      <c r="E14" s="20"/>
      <c r="F14" s="19"/>
      <c r="G14" s="22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>
      <c r="A15" s="19"/>
      <c r="B15" s="1"/>
      <c r="C15" s="26"/>
      <c r="D15" s="20"/>
      <c r="E15" s="20"/>
      <c r="F15" s="28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>
      <c r="A16" s="19"/>
      <c r="B16" s="1"/>
      <c r="C16" s="25"/>
      <c r="D16" s="20"/>
      <c r="E16" s="20"/>
      <c r="F16" s="28"/>
      <c r="G16" s="21"/>
      <c r="H16" s="22"/>
      <c r="I16" s="22"/>
      <c r="J16" s="22"/>
      <c r="K16" s="21"/>
      <c r="L16" s="21"/>
      <c r="M16" s="21"/>
      <c r="N16" s="23">
        <f t="shared" si="0"/>
        <v>0</v>
      </c>
    </row>
    <row r="17" spans="1:14">
      <c r="A17" s="19"/>
      <c r="B17" s="1"/>
      <c r="C17" s="25"/>
      <c r="D17" s="20"/>
      <c r="E17" s="20"/>
      <c r="F17" s="28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>
      <c r="A18" s="19"/>
      <c r="B18" s="1"/>
      <c r="C18" s="1"/>
      <c r="D18" s="20"/>
      <c r="E18" s="20"/>
      <c r="F18" s="28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>
      <c r="A19" s="19"/>
      <c r="B19" s="1"/>
      <c r="C19" s="1"/>
      <c r="D19" s="20"/>
      <c r="E19" s="20"/>
      <c r="F19" s="28"/>
      <c r="G19" s="21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>
      <c r="A20" s="19"/>
      <c r="B20" s="1"/>
      <c r="C20" s="1"/>
      <c r="D20" s="20"/>
      <c r="E20" s="20"/>
      <c r="F20" s="28"/>
      <c r="G20" s="21"/>
      <c r="H20" s="22"/>
      <c r="I20" s="22"/>
      <c r="J20" s="22"/>
      <c r="K20" s="21"/>
      <c r="L20" s="21"/>
      <c r="M20" s="21"/>
      <c r="N20" s="23">
        <f t="shared" si="0"/>
        <v>0</v>
      </c>
    </row>
    <row r="21" spans="1:14">
      <c r="A21" s="19"/>
      <c r="B21" s="1"/>
      <c r="C21" s="1"/>
      <c r="D21" s="20"/>
      <c r="E21" s="20"/>
      <c r="F21" s="28"/>
      <c r="G21" s="21"/>
      <c r="H21" s="22"/>
      <c r="I21" s="22"/>
      <c r="J21" s="22"/>
      <c r="K21" s="21"/>
      <c r="L21" s="21"/>
      <c r="M21" s="21"/>
      <c r="N21" s="23">
        <f t="shared" si="0"/>
        <v>0</v>
      </c>
    </row>
    <row r="22" spans="1:14">
      <c r="A22" s="19"/>
      <c r="B22" s="1"/>
      <c r="C22" s="1"/>
      <c r="D22" s="20"/>
      <c r="E22" s="20"/>
      <c r="F22" s="28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>
      <c r="A23" s="19"/>
      <c r="B23" s="1"/>
      <c r="C23" s="1"/>
      <c r="D23" s="20"/>
      <c r="E23" s="20"/>
      <c r="F23" s="28"/>
      <c r="G23" s="21"/>
      <c r="H23" s="22"/>
      <c r="I23" s="22"/>
      <c r="J23" s="22"/>
      <c r="K23" s="21"/>
      <c r="L23" s="21"/>
      <c r="M23" s="21"/>
      <c r="N23" s="23">
        <f t="shared" si="0"/>
        <v>0</v>
      </c>
    </row>
    <row r="24" spans="1:14">
      <c r="A24" s="19"/>
      <c r="B24" s="1"/>
      <c r="C24" s="1"/>
      <c r="D24" s="20"/>
      <c r="E24" s="20"/>
      <c r="F24" s="28"/>
      <c r="G24" s="21"/>
      <c r="H24" s="22"/>
      <c r="I24" s="22"/>
      <c r="J24" s="22"/>
      <c r="K24" s="21"/>
      <c r="L24" s="21"/>
      <c r="M24" s="21"/>
      <c r="N24" s="23">
        <f t="shared" si="0"/>
        <v>0</v>
      </c>
    </row>
    <row r="25" spans="1:14">
      <c r="A25" s="19"/>
      <c r="B25" s="1"/>
      <c r="C25" s="1"/>
      <c r="D25" s="20"/>
      <c r="E25" s="20"/>
      <c r="F25" s="28"/>
      <c r="G25" s="21"/>
      <c r="H25" s="22"/>
      <c r="I25" s="22"/>
      <c r="J25" s="22"/>
      <c r="K25" s="21"/>
      <c r="L25" s="21"/>
      <c r="M25" s="21"/>
      <c r="N25" s="23">
        <f t="shared" si="0"/>
        <v>0</v>
      </c>
    </row>
    <row r="26" spans="1:14">
      <c r="A26" s="31"/>
      <c r="B26" s="1"/>
      <c r="C26" s="1"/>
      <c r="D26" s="20"/>
      <c r="E26" s="20"/>
      <c r="F26" s="28"/>
      <c r="G26" s="21"/>
      <c r="H26" s="22"/>
      <c r="I26" s="22"/>
      <c r="J26" s="22"/>
      <c r="K26" s="21"/>
      <c r="L26" s="21"/>
      <c r="M26" s="21"/>
      <c r="N26" s="23">
        <f t="shared" si="0"/>
        <v>0</v>
      </c>
    </row>
    <row r="27" spans="1:14">
      <c r="A27" s="31"/>
      <c r="B27" s="1"/>
      <c r="C27" s="1"/>
      <c r="D27" s="20"/>
      <c r="E27" s="20"/>
      <c r="F27" s="28"/>
      <c r="G27" s="21"/>
      <c r="H27" s="22"/>
      <c r="I27" s="22"/>
      <c r="J27" s="22"/>
      <c r="K27" s="21"/>
      <c r="L27" s="21"/>
      <c r="M27" s="21"/>
      <c r="N27" s="23">
        <f>G27+I27</f>
        <v>0</v>
      </c>
    </row>
    <row r="28" spans="1:14">
      <c r="A28" s="31"/>
      <c r="B28" s="1"/>
      <c r="C28" s="20"/>
      <c r="D28" s="20"/>
      <c r="E28" s="20"/>
      <c r="F28" s="28"/>
      <c r="G28" s="21"/>
      <c r="H28" s="22"/>
      <c r="I28" s="22"/>
      <c r="J28" s="22"/>
      <c r="K28" s="21"/>
      <c r="L28" s="21"/>
      <c r="M28" s="21"/>
      <c r="N28" s="23">
        <f>G28+I28</f>
        <v>0</v>
      </c>
    </row>
    <row r="29" spans="1:14">
      <c r="A29" s="31"/>
      <c r="B29" s="1"/>
      <c r="C29" s="1"/>
      <c r="D29" s="20"/>
      <c r="E29" s="20"/>
      <c r="F29" s="28"/>
      <c r="G29" s="21"/>
      <c r="H29" s="22"/>
      <c r="I29" s="22"/>
      <c r="J29" s="22"/>
      <c r="K29" s="21"/>
      <c r="L29" s="21"/>
      <c r="M29" s="21"/>
      <c r="N29" s="23">
        <f t="shared" si="0"/>
        <v>0</v>
      </c>
    </row>
    <row r="30" spans="1:14">
      <c r="A30" s="31"/>
      <c r="B30" s="1"/>
      <c r="C30" s="1"/>
      <c r="D30" s="20"/>
      <c r="E30" s="20"/>
      <c r="F30" s="28"/>
      <c r="G30" s="21"/>
      <c r="H30" s="22"/>
      <c r="I30" s="22"/>
      <c r="J30" s="22"/>
      <c r="K30" s="21"/>
      <c r="L30" s="21"/>
      <c r="M30" s="21"/>
      <c r="N30" s="23">
        <f>G30+I30</f>
        <v>0</v>
      </c>
    </row>
    <row r="31" spans="1:14">
      <c r="A31" s="31"/>
      <c r="B31" s="1"/>
      <c r="C31" s="1"/>
      <c r="D31" s="20"/>
      <c r="E31" s="20"/>
      <c r="F31" s="28"/>
      <c r="G31" s="21"/>
      <c r="H31" s="22"/>
      <c r="I31" s="22"/>
      <c r="J31" s="22"/>
      <c r="K31" s="21"/>
      <c r="L31" s="21"/>
      <c r="M31" s="21"/>
      <c r="N31" s="23">
        <f t="shared" si="0"/>
        <v>0</v>
      </c>
    </row>
    <row r="32" spans="1:14">
      <c r="A32" s="31"/>
      <c r="B32" s="1"/>
      <c r="C32" s="1"/>
      <c r="D32" s="20"/>
      <c r="E32" s="20"/>
      <c r="F32" s="33"/>
      <c r="G32" s="21"/>
      <c r="H32" s="22"/>
      <c r="I32" s="22"/>
      <c r="J32" s="22"/>
      <c r="K32" s="21"/>
      <c r="L32" s="21"/>
      <c r="M32" s="21"/>
      <c r="N32" s="23">
        <f>SUM(N6:N31)</f>
        <v>356385</v>
      </c>
    </row>
    <row r="33" spans="1:14">
      <c r="A33" s="198" t="s">
        <v>22</v>
      </c>
      <c r="B33" s="199"/>
      <c r="C33" s="35"/>
      <c r="D33" s="35"/>
      <c r="E33" s="35"/>
      <c r="F33" s="36"/>
      <c r="G33" s="21">
        <f>SUM(G6:G32)</f>
        <v>354585</v>
      </c>
      <c r="H33" s="37"/>
      <c r="I33" s="38">
        <f>SUM(I6:I32)</f>
        <v>1800</v>
      </c>
      <c r="J33" s="38">
        <f>SUM(J6:J32)</f>
        <v>31775</v>
      </c>
      <c r="K33" s="38">
        <f>SUM(K6:K32)</f>
        <v>20500</v>
      </c>
      <c r="L33" s="38">
        <f>SUM(L6:L32)</f>
        <v>304110</v>
      </c>
      <c r="M33" s="38">
        <f>SUM(M6:M32)</f>
        <v>0</v>
      </c>
      <c r="N33" s="23">
        <f t="shared" ref="N33" si="1">G33+I33</f>
        <v>356385</v>
      </c>
    </row>
    <row r="34" spans="1:14">
      <c r="A34" s="1"/>
      <c r="B34" s="1"/>
      <c r="C34" s="1"/>
      <c r="D34" s="20"/>
      <c r="E34" s="1"/>
      <c r="F34" s="1"/>
      <c r="G34" s="39"/>
      <c r="H34" s="40" t="s">
        <v>23</v>
      </c>
      <c r="I34" s="41"/>
      <c r="J34" s="42"/>
      <c r="K34" s="43"/>
      <c r="L34" s="42"/>
      <c r="M34" s="42"/>
      <c r="N34" s="39"/>
    </row>
    <row r="35" spans="1:14">
      <c r="A35" s="198" t="s">
        <v>24</v>
      </c>
      <c r="B35" s="199"/>
      <c r="C35" s="1"/>
      <c r="D35" s="20"/>
      <c r="E35" s="14" t="s">
        <v>25</v>
      </c>
      <c r="F35" s="192"/>
      <c r="G35" s="45"/>
      <c r="H35" s="46"/>
      <c r="I35" s="46"/>
      <c r="J35" s="46"/>
      <c r="K35" s="46"/>
      <c r="L35" s="46"/>
      <c r="M35" s="46"/>
      <c r="N35" s="47"/>
    </row>
    <row r="36" spans="1:14">
      <c r="A36" s="198" t="s">
        <v>26</v>
      </c>
      <c r="B36" s="199"/>
      <c r="C36" s="48"/>
      <c r="D36" s="1"/>
      <c r="E36" s="205">
        <v>545</v>
      </c>
      <c r="F36" s="206"/>
      <c r="G36" s="50"/>
      <c r="H36" s="51"/>
      <c r="I36" s="51"/>
      <c r="J36" s="51"/>
      <c r="K36" s="51"/>
      <c r="L36" s="51"/>
      <c r="M36" s="51"/>
      <c r="N36" s="52"/>
    </row>
    <row r="37" spans="1:14">
      <c r="A37" s="198" t="s">
        <v>27</v>
      </c>
      <c r="B37" s="199"/>
      <c r="C37" s="53">
        <v>0</v>
      </c>
      <c r="D37" s="1"/>
      <c r="E37" s="1"/>
      <c r="F37" s="190"/>
      <c r="G37" s="50"/>
      <c r="H37" s="51"/>
      <c r="I37" s="51"/>
      <c r="J37" s="51"/>
      <c r="K37" s="51"/>
      <c r="L37" s="51"/>
      <c r="M37" s="51"/>
      <c r="N37" s="52"/>
    </row>
    <row r="38" spans="1:14">
      <c r="A38" s="200"/>
      <c r="B38" s="201"/>
      <c r="C38" s="21">
        <v>0</v>
      </c>
      <c r="D38" s="1"/>
      <c r="E38" s="1"/>
      <c r="F38" s="190"/>
      <c r="G38" s="50"/>
      <c r="H38" s="51"/>
      <c r="I38" s="51"/>
      <c r="J38" s="51"/>
      <c r="K38" s="51"/>
      <c r="L38" s="51"/>
      <c r="M38" s="51"/>
      <c r="N38" s="52"/>
    </row>
    <row r="39" spans="1:14">
      <c r="A39" s="198" t="s">
        <v>28</v>
      </c>
      <c r="B39" s="199"/>
      <c r="C39" s="38">
        <v>31775</v>
      </c>
      <c r="D39" s="1"/>
      <c r="E39" s="1"/>
      <c r="F39" s="190"/>
      <c r="G39" s="50"/>
      <c r="H39" s="51"/>
      <c r="I39" s="51"/>
      <c r="J39" s="51"/>
      <c r="K39" s="51"/>
      <c r="L39" s="51"/>
      <c r="M39" s="51"/>
      <c r="N39" s="52"/>
    </row>
    <row r="40" spans="1:14">
      <c r="A40" s="198" t="s">
        <v>20</v>
      </c>
      <c r="B40" s="199"/>
      <c r="C40" s="21">
        <f>(C38+C39)</f>
        <v>31775</v>
      </c>
      <c r="D40" s="1"/>
      <c r="E40" s="1"/>
      <c r="F40" s="190"/>
      <c r="G40" s="56"/>
      <c r="H40" s="57"/>
      <c r="I40" s="57"/>
      <c r="J40" s="57"/>
      <c r="K40" s="57"/>
      <c r="L40" s="57"/>
      <c r="M40" s="57"/>
      <c r="N40" s="58"/>
    </row>
  </sheetData>
  <mergeCells count="10">
    <mergeCell ref="H4:I4"/>
    <mergeCell ref="A33:B33"/>
    <mergeCell ref="A35:B35"/>
    <mergeCell ref="A36:B36"/>
    <mergeCell ref="E36:F36"/>
    <mergeCell ref="A37:B37"/>
    <mergeCell ref="A38:B38"/>
    <mergeCell ref="A39:B39"/>
    <mergeCell ref="A40:B40"/>
    <mergeCell ref="B3:C3"/>
  </mergeCells>
  <pageMargins left="0.7" right="0.7" top="0.75" bottom="0.75" header="0.3" footer="0.3"/>
  <pageSetup scale="58" orientation="landscape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Hoja7">
    <pageSetUpPr fitToPage="1"/>
  </sheetPr>
  <dimension ref="A1:N40"/>
  <sheetViews>
    <sheetView workbookViewId="0">
      <selection activeCell="C22" sqref="C22"/>
    </sheetView>
  </sheetViews>
  <sheetFormatPr baseColWidth="10" defaultRowHeight="15"/>
  <cols>
    <col min="2" max="2" width="33.140625" bestFit="1" customWidth="1"/>
    <col min="3" max="3" width="37.85546875" customWidth="1"/>
    <col min="5" max="5" width="14.7109375" bestFit="1" customWidth="1"/>
    <col min="7" max="7" width="11.85546875" bestFit="1" customWidth="1"/>
    <col min="8" max="8" width="13.5703125" bestFit="1" customWidth="1"/>
    <col min="12" max="12" width="11.28515625" customWidth="1"/>
    <col min="14" max="14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98" t="s">
        <v>3</v>
      </c>
      <c r="C3" s="202"/>
      <c r="D3" s="12"/>
      <c r="E3" s="12" t="s">
        <v>118</v>
      </c>
      <c r="F3" s="11"/>
      <c r="G3" s="13"/>
      <c r="H3" s="5"/>
      <c r="I3" s="1"/>
      <c r="J3" s="14"/>
      <c r="K3" s="15" t="s">
        <v>5</v>
      </c>
      <c r="L3" s="16">
        <v>41725</v>
      </c>
      <c r="M3" s="17"/>
      <c r="N3" s="18" t="s">
        <v>29</v>
      </c>
    </row>
    <row r="4" spans="1:14">
      <c r="A4" s="1"/>
      <c r="B4" s="1"/>
      <c r="C4" s="1"/>
      <c r="D4" s="1"/>
      <c r="E4" s="1"/>
      <c r="F4" s="1"/>
      <c r="G4" s="1"/>
      <c r="H4" s="203" t="s">
        <v>6</v>
      </c>
      <c r="I4" s="204"/>
      <c r="J4" s="1"/>
      <c r="K4" s="1"/>
      <c r="L4" s="1"/>
      <c r="M4" s="14"/>
      <c r="N4" s="1"/>
    </row>
    <row r="5" spans="1:14">
      <c r="A5" s="18" t="s">
        <v>7</v>
      </c>
      <c r="B5" s="18" t="s">
        <v>8</v>
      </c>
      <c r="C5" s="18" t="s">
        <v>9</v>
      </c>
      <c r="D5" s="18" t="s">
        <v>10</v>
      </c>
      <c r="E5" s="18" t="s">
        <v>11</v>
      </c>
      <c r="F5" s="18" t="s">
        <v>12</v>
      </c>
      <c r="G5" s="18" t="s">
        <v>13</v>
      </c>
      <c r="H5" s="18" t="s">
        <v>14</v>
      </c>
      <c r="I5" s="18" t="s">
        <v>15</v>
      </c>
      <c r="J5" s="18" t="s">
        <v>16</v>
      </c>
      <c r="K5" s="18" t="s">
        <v>17</v>
      </c>
      <c r="L5" s="18" t="s">
        <v>18</v>
      </c>
      <c r="M5" s="18" t="s">
        <v>19</v>
      </c>
      <c r="N5" s="18" t="s">
        <v>20</v>
      </c>
    </row>
    <row r="6" spans="1:14">
      <c r="A6" s="19"/>
      <c r="B6" s="1" t="s">
        <v>388</v>
      </c>
      <c r="C6" s="1" t="s">
        <v>147</v>
      </c>
      <c r="D6" s="20">
        <v>41717</v>
      </c>
      <c r="E6" s="20">
        <v>41719</v>
      </c>
      <c r="F6" s="19">
        <v>48712</v>
      </c>
      <c r="G6" s="21">
        <v>67743.5</v>
      </c>
      <c r="H6" s="22"/>
      <c r="I6" s="22"/>
      <c r="J6" s="22"/>
      <c r="K6" s="21"/>
      <c r="L6" s="21">
        <v>67743.5</v>
      </c>
      <c r="M6" s="21"/>
      <c r="N6" s="23">
        <f>G6+I6</f>
        <v>67743.5</v>
      </c>
    </row>
    <row r="7" spans="1:14">
      <c r="A7" s="19"/>
      <c r="B7" s="1" t="s">
        <v>389</v>
      </c>
      <c r="C7" s="1" t="s">
        <v>147</v>
      </c>
      <c r="D7" s="20">
        <v>41717</v>
      </c>
      <c r="E7" s="20">
        <v>41719</v>
      </c>
      <c r="F7" s="19">
        <v>48713</v>
      </c>
      <c r="G7" s="21">
        <v>67743.5</v>
      </c>
      <c r="H7" s="22"/>
      <c r="I7" s="22"/>
      <c r="J7" s="22"/>
      <c r="K7" s="21"/>
      <c r="L7" s="21">
        <v>67743.5</v>
      </c>
      <c r="M7" s="21"/>
      <c r="N7" s="23">
        <f t="shared" ref="N7:N31" si="0">G7+I7</f>
        <v>67743.5</v>
      </c>
    </row>
    <row r="8" spans="1:14">
      <c r="A8" s="19"/>
      <c r="B8" s="1" t="s">
        <v>402</v>
      </c>
      <c r="C8" s="1" t="s">
        <v>147</v>
      </c>
      <c r="D8" s="20">
        <v>41718</v>
      </c>
      <c r="E8" s="20">
        <v>41721</v>
      </c>
      <c r="F8" s="19">
        <v>48714</v>
      </c>
      <c r="G8" s="21">
        <v>123540.6</v>
      </c>
      <c r="H8" s="22"/>
      <c r="I8" s="22"/>
      <c r="J8" s="22"/>
      <c r="K8" s="21"/>
      <c r="L8" s="21">
        <v>67743.5</v>
      </c>
      <c r="M8" s="21"/>
      <c r="N8" s="23">
        <f t="shared" si="0"/>
        <v>123540.6</v>
      </c>
    </row>
    <row r="9" spans="1:14">
      <c r="A9" s="19"/>
      <c r="B9" s="1" t="s">
        <v>390</v>
      </c>
      <c r="C9" s="1" t="s">
        <v>147</v>
      </c>
      <c r="D9" s="20">
        <v>41718</v>
      </c>
      <c r="E9" s="20">
        <v>41721</v>
      </c>
      <c r="F9" s="19">
        <v>48715</v>
      </c>
      <c r="G9" s="21">
        <v>101370</v>
      </c>
      <c r="H9" s="22"/>
      <c r="I9" s="22"/>
      <c r="J9" s="22"/>
      <c r="K9" s="21"/>
      <c r="L9" s="21">
        <v>101370</v>
      </c>
      <c r="M9" s="21"/>
      <c r="N9" s="23">
        <f t="shared" si="0"/>
        <v>101370</v>
      </c>
    </row>
    <row r="10" spans="1:14">
      <c r="A10" s="19"/>
      <c r="B10" s="25" t="s">
        <v>391</v>
      </c>
      <c r="C10" s="25" t="s">
        <v>147</v>
      </c>
      <c r="D10" s="20">
        <v>41720</v>
      </c>
      <c r="E10" s="20">
        <v>41723</v>
      </c>
      <c r="F10" s="19">
        <v>48716</v>
      </c>
      <c r="G10" s="21">
        <v>101370</v>
      </c>
      <c r="H10" s="22"/>
      <c r="I10" s="22"/>
      <c r="J10" s="22"/>
      <c r="K10" s="21"/>
      <c r="L10" s="21">
        <v>101370</v>
      </c>
      <c r="M10" s="21"/>
      <c r="N10" s="23">
        <f t="shared" si="0"/>
        <v>101370</v>
      </c>
    </row>
    <row r="11" spans="1:14">
      <c r="A11" s="19"/>
      <c r="B11" s="26" t="s">
        <v>391</v>
      </c>
      <c r="C11" s="26" t="s">
        <v>147</v>
      </c>
      <c r="D11" s="20">
        <v>41720</v>
      </c>
      <c r="E11" s="20">
        <v>41723</v>
      </c>
      <c r="F11" s="19">
        <v>48717</v>
      </c>
      <c r="G11" s="22">
        <v>101370</v>
      </c>
      <c r="H11" s="22"/>
      <c r="I11" s="22"/>
      <c r="J11" s="22"/>
      <c r="K11" s="21"/>
      <c r="L11" s="21">
        <v>101370</v>
      </c>
      <c r="M11" s="21"/>
      <c r="N11" s="23">
        <f t="shared" si="0"/>
        <v>101370</v>
      </c>
    </row>
    <row r="12" spans="1:14">
      <c r="A12" s="19"/>
      <c r="B12" s="26" t="s">
        <v>392</v>
      </c>
      <c r="C12" s="26" t="s">
        <v>147</v>
      </c>
      <c r="D12" s="20">
        <v>41721</v>
      </c>
      <c r="E12" s="20">
        <v>41724</v>
      </c>
      <c r="F12" s="19">
        <v>48718</v>
      </c>
      <c r="G12" s="22">
        <v>101370</v>
      </c>
      <c r="H12" s="22"/>
      <c r="I12" s="22"/>
      <c r="J12" s="22"/>
      <c r="K12" s="21"/>
      <c r="L12" s="21">
        <v>101370</v>
      </c>
      <c r="M12" s="21"/>
      <c r="N12" s="23">
        <f t="shared" si="0"/>
        <v>101370</v>
      </c>
    </row>
    <row r="13" spans="1:14">
      <c r="A13" s="19"/>
      <c r="B13" s="26" t="s">
        <v>393</v>
      </c>
      <c r="C13" s="26" t="s">
        <v>147</v>
      </c>
      <c r="D13" s="20">
        <v>41722</v>
      </c>
      <c r="E13" s="20">
        <v>41724</v>
      </c>
      <c r="F13" s="19">
        <v>48719</v>
      </c>
      <c r="G13" s="22">
        <v>67580</v>
      </c>
      <c r="H13" s="22"/>
      <c r="I13" s="22"/>
      <c r="J13" s="22"/>
      <c r="K13" s="21"/>
      <c r="L13" s="21">
        <v>67580</v>
      </c>
      <c r="M13" s="21"/>
      <c r="N13" s="23">
        <f t="shared" si="0"/>
        <v>67580</v>
      </c>
    </row>
    <row r="14" spans="1:14">
      <c r="A14" s="19"/>
      <c r="B14" s="26" t="s">
        <v>226</v>
      </c>
      <c r="C14" s="26" t="s">
        <v>397</v>
      </c>
      <c r="D14" s="20">
        <v>41723</v>
      </c>
      <c r="E14" s="20">
        <v>41725</v>
      </c>
      <c r="F14" s="19">
        <v>48720</v>
      </c>
      <c r="G14" s="22">
        <v>504670</v>
      </c>
      <c r="H14" s="22"/>
      <c r="I14" s="22"/>
      <c r="J14" s="22"/>
      <c r="K14" s="21"/>
      <c r="L14" s="21">
        <v>504670</v>
      </c>
      <c r="M14" s="21"/>
      <c r="N14" s="23">
        <f t="shared" si="0"/>
        <v>504670</v>
      </c>
    </row>
    <row r="15" spans="1:14">
      <c r="A15" s="19"/>
      <c r="B15" s="1" t="s">
        <v>121</v>
      </c>
      <c r="C15" s="26" t="s">
        <v>394</v>
      </c>
      <c r="D15" s="20">
        <v>41724</v>
      </c>
      <c r="E15" s="20">
        <v>41725</v>
      </c>
      <c r="F15" s="28">
        <v>48721</v>
      </c>
      <c r="G15" s="21">
        <v>218545</v>
      </c>
      <c r="H15" s="22"/>
      <c r="I15" s="22"/>
      <c r="J15" s="22"/>
      <c r="K15" s="21"/>
      <c r="L15" s="21"/>
      <c r="M15" s="21">
        <v>218545</v>
      </c>
      <c r="N15" s="23">
        <f t="shared" si="0"/>
        <v>218545</v>
      </c>
    </row>
    <row r="16" spans="1:14">
      <c r="A16" s="19"/>
      <c r="B16" s="1" t="s">
        <v>395</v>
      </c>
      <c r="C16" s="25" t="s">
        <v>65</v>
      </c>
      <c r="D16" s="20">
        <v>41721</v>
      </c>
      <c r="E16" s="20">
        <v>41723</v>
      </c>
      <c r="F16" s="28">
        <v>48722</v>
      </c>
      <c r="G16" s="21">
        <v>65400</v>
      </c>
      <c r="H16" s="22"/>
      <c r="I16" s="22"/>
      <c r="J16" s="22"/>
      <c r="K16" s="21"/>
      <c r="L16" s="21">
        <v>65400</v>
      </c>
      <c r="M16" s="21"/>
      <c r="N16" s="23">
        <f t="shared" si="0"/>
        <v>65400</v>
      </c>
    </row>
    <row r="17" spans="1:14">
      <c r="A17" s="19"/>
      <c r="B17" s="1" t="s">
        <v>396</v>
      </c>
      <c r="C17" s="25" t="s">
        <v>65</v>
      </c>
      <c r="D17" s="20">
        <v>41720</v>
      </c>
      <c r="E17" s="20">
        <v>41722</v>
      </c>
      <c r="F17" s="28">
        <v>48723</v>
      </c>
      <c r="G17" s="21">
        <v>130800</v>
      </c>
      <c r="H17" s="22"/>
      <c r="I17" s="22"/>
      <c r="J17" s="22"/>
      <c r="K17" s="21"/>
      <c r="L17" s="21">
        <v>130800</v>
      </c>
      <c r="M17" s="21"/>
      <c r="N17" s="23">
        <f t="shared" si="0"/>
        <v>130800</v>
      </c>
    </row>
    <row r="18" spans="1:14">
      <c r="A18" s="19"/>
      <c r="B18" s="1" t="s">
        <v>404</v>
      </c>
      <c r="C18" s="1" t="s">
        <v>403</v>
      </c>
      <c r="D18" s="20">
        <v>41723</v>
      </c>
      <c r="E18" s="20">
        <v>41724</v>
      </c>
      <c r="F18" s="28">
        <v>48724</v>
      </c>
      <c r="G18" s="21">
        <v>35970</v>
      </c>
      <c r="H18" s="22"/>
      <c r="I18" s="22"/>
      <c r="J18" s="22"/>
      <c r="K18" s="21"/>
      <c r="L18" s="21"/>
      <c r="M18" s="21">
        <v>35970</v>
      </c>
      <c r="N18" s="23">
        <f t="shared" si="0"/>
        <v>35970</v>
      </c>
    </row>
    <row r="19" spans="1:14">
      <c r="A19" s="19"/>
      <c r="B19" s="1" t="s">
        <v>398</v>
      </c>
      <c r="C19" s="1" t="s">
        <v>310</v>
      </c>
      <c r="D19" s="20">
        <v>41722</v>
      </c>
      <c r="E19" s="20">
        <v>41724</v>
      </c>
      <c r="F19" s="28">
        <v>48725</v>
      </c>
      <c r="G19" s="21">
        <v>135160</v>
      </c>
      <c r="H19" s="22"/>
      <c r="I19" s="22"/>
      <c r="J19" s="22"/>
      <c r="K19" s="21"/>
      <c r="L19" s="21">
        <v>135160</v>
      </c>
      <c r="M19" s="21"/>
      <c r="N19" s="23">
        <f t="shared" si="0"/>
        <v>135160</v>
      </c>
    </row>
    <row r="20" spans="1:14">
      <c r="A20" s="19"/>
      <c r="B20" s="1" t="s">
        <v>405</v>
      </c>
      <c r="C20" s="1" t="s">
        <v>399</v>
      </c>
      <c r="D20" s="20">
        <v>41721</v>
      </c>
      <c r="E20" s="20">
        <v>41724</v>
      </c>
      <c r="F20" s="28">
        <v>48726</v>
      </c>
      <c r="G20" s="21">
        <v>55590</v>
      </c>
      <c r="H20" s="22"/>
      <c r="I20" s="22"/>
      <c r="J20" s="22"/>
      <c r="K20" s="21"/>
      <c r="L20" s="21"/>
      <c r="M20" s="21">
        <v>55590</v>
      </c>
      <c r="N20" s="23">
        <f t="shared" si="0"/>
        <v>55590</v>
      </c>
    </row>
    <row r="21" spans="1:14">
      <c r="A21" s="19"/>
      <c r="B21" s="1" t="s">
        <v>406</v>
      </c>
      <c r="C21" s="1" t="s">
        <v>400</v>
      </c>
      <c r="D21" s="20">
        <v>41722</v>
      </c>
      <c r="E21" s="20">
        <v>41724</v>
      </c>
      <c r="F21" s="28">
        <v>48727</v>
      </c>
      <c r="G21" s="21">
        <v>59950</v>
      </c>
      <c r="H21" s="22"/>
      <c r="I21" s="22"/>
      <c r="J21" s="22"/>
      <c r="K21" s="21"/>
      <c r="L21" s="21"/>
      <c r="M21" s="21">
        <v>59950</v>
      </c>
      <c r="N21" s="23">
        <f t="shared" si="0"/>
        <v>59950</v>
      </c>
    </row>
    <row r="22" spans="1:14">
      <c r="A22" s="19"/>
      <c r="B22" s="1" t="s">
        <v>407</v>
      </c>
      <c r="C22" s="1" t="s">
        <v>401</v>
      </c>
      <c r="D22" s="20">
        <v>41723</v>
      </c>
      <c r="E22" s="20">
        <v>41725</v>
      </c>
      <c r="F22" s="28">
        <v>48728</v>
      </c>
      <c r="G22" s="21">
        <v>71940</v>
      </c>
      <c r="H22" s="22"/>
      <c r="I22" s="22"/>
      <c r="J22" s="22"/>
      <c r="K22" s="21"/>
      <c r="L22" s="21"/>
      <c r="M22" s="21">
        <v>71940</v>
      </c>
      <c r="N22" s="23">
        <f t="shared" si="0"/>
        <v>71940</v>
      </c>
    </row>
    <row r="23" spans="1:14">
      <c r="A23" s="19"/>
      <c r="B23" s="1" t="s">
        <v>408</v>
      </c>
      <c r="C23" s="1" t="s">
        <v>54</v>
      </c>
      <c r="D23" s="20">
        <v>41721</v>
      </c>
      <c r="E23" s="20">
        <v>41723</v>
      </c>
      <c r="F23" s="28">
        <v>48729</v>
      </c>
      <c r="G23" s="21">
        <v>76877.7</v>
      </c>
      <c r="H23" s="22"/>
      <c r="I23" s="22"/>
      <c r="J23" s="22"/>
      <c r="K23" s="21">
        <v>76877.7</v>
      </c>
      <c r="L23" s="21"/>
      <c r="M23" s="21"/>
      <c r="N23" s="23">
        <f t="shared" si="0"/>
        <v>76877.7</v>
      </c>
    </row>
    <row r="24" spans="1:14">
      <c r="A24" s="19"/>
      <c r="B24" s="1" t="s">
        <v>409</v>
      </c>
      <c r="C24" s="1" t="s">
        <v>54</v>
      </c>
      <c r="D24" s="20">
        <v>41723</v>
      </c>
      <c r="E24" s="20">
        <v>41725</v>
      </c>
      <c r="F24" s="28">
        <v>48730</v>
      </c>
      <c r="G24" s="21">
        <v>53944.1</v>
      </c>
      <c r="H24" s="22"/>
      <c r="I24" s="22"/>
      <c r="J24" s="22"/>
      <c r="K24" s="21">
        <v>53944.1</v>
      </c>
      <c r="L24" s="21"/>
      <c r="M24" s="21"/>
      <c r="N24" s="23">
        <f t="shared" si="0"/>
        <v>53944.1</v>
      </c>
    </row>
    <row r="25" spans="1:14">
      <c r="A25" s="19"/>
      <c r="B25" s="1"/>
      <c r="C25" s="1"/>
      <c r="D25" s="20"/>
      <c r="E25" s="20"/>
      <c r="F25" s="28"/>
      <c r="G25" s="21"/>
      <c r="H25" s="22"/>
      <c r="I25" s="22"/>
      <c r="J25" s="22"/>
      <c r="K25" s="21"/>
      <c r="L25" s="21"/>
      <c r="M25" s="21"/>
      <c r="N25" s="23">
        <f t="shared" si="0"/>
        <v>0</v>
      </c>
    </row>
    <row r="26" spans="1:14">
      <c r="A26" s="31"/>
      <c r="B26" s="1"/>
      <c r="C26" s="1"/>
      <c r="D26" s="20"/>
      <c r="E26" s="20"/>
      <c r="F26" s="28"/>
      <c r="G26" s="21"/>
      <c r="H26" s="22"/>
      <c r="I26" s="22"/>
      <c r="J26" s="22"/>
      <c r="K26" s="21"/>
      <c r="L26" s="21"/>
      <c r="M26" s="21"/>
      <c r="N26" s="23">
        <f t="shared" si="0"/>
        <v>0</v>
      </c>
    </row>
    <row r="27" spans="1:14">
      <c r="A27" s="31"/>
      <c r="B27" s="1"/>
      <c r="C27" s="1"/>
      <c r="D27" s="20"/>
      <c r="E27" s="20"/>
      <c r="F27" s="28"/>
      <c r="G27" s="21"/>
      <c r="H27" s="22"/>
      <c r="I27" s="22"/>
      <c r="J27" s="22"/>
      <c r="K27" s="21"/>
      <c r="L27" s="21"/>
      <c r="M27" s="21"/>
      <c r="N27" s="23">
        <f>G27+I27</f>
        <v>0</v>
      </c>
    </row>
    <row r="28" spans="1:14">
      <c r="A28" s="31"/>
      <c r="B28" s="1"/>
      <c r="C28" s="20"/>
      <c r="D28" s="20"/>
      <c r="E28" s="20"/>
      <c r="F28" s="28"/>
      <c r="G28" s="21"/>
      <c r="H28" s="22"/>
      <c r="I28" s="22"/>
      <c r="J28" s="22"/>
      <c r="K28" s="21"/>
      <c r="L28" s="21"/>
      <c r="M28" s="21"/>
      <c r="N28" s="23">
        <f>G28+I28</f>
        <v>0</v>
      </c>
    </row>
    <row r="29" spans="1:14">
      <c r="A29" s="31"/>
      <c r="B29" s="1"/>
      <c r="C29" s="1"/>
      <c r="D29" s="20"/>
      <c r="E29" s="20"/>
      <c r="F29" s="28"/>
      <c r="G29" s="21"/>
      <c r="H29" s="22"/>
      <c r="I29" s="22"/>
      <c r="J29" s="22"/>
      <c r="K29" s="21"/>
      <c r="L29" s="21"/>
      <c r="M29" s="21"/>
      <c r="N29" s="23">
        <f t="shared" si="0"/>
        <v>0</v>
      </c>
    </row>
    <row r="30" spans="1:14">
      <c r="A30" s="31"/>
      <c r="B30" s="1"/>
      <c r="C30" s="1"/>
      <c r="D30" s="20"/>
      <c r="E30" s="20"/>
      <c r="F30" s="28"/>
      <c r="G30" s="21"/>
      <c r="H30" s="22"/>
      <c r="I30" s="22"/>
      <c r="J30" s="22"/>
      <c r="K30" s="21"/>
      <c r="L30" s="21"/>
      <c r="M30" s="21"/>
      <c r="N30" s="23">
        <f>G30+I30</f>
        <v>0</v>
      </c>
    </row>
    <row r="31" spans="1:14">
      <c r="A31" s="31"/>
      <c r="B31" s="1"/>
      <c r="C31" s="1"/>
      <c r="D31" s="20"/>
      <c r="E31" s="20"/>
      <c r="F31" s="28"/>
      <c r="G31" s="21"/>
      <c r="H31" s="22"/>
      <c r="I31" s="22"/>
      <c r="J31" s="22"/>
      <c r="K31" s="21"/>
      <c r="L31" s="21"/>
      <c r="M31" s="21"/>
      <c r="N31" s="23">
        <f t="shared" si="0"/>
        <v>0</v>
      </c>
    </row>
    <row r="32" spans="1:14">
      <c r="A32" s="31"/>
      <c r="B32" s="1"/>
      <c r="C32" s="1"/>
      <c r="D32" s="20"/>
      <c r="E32" s="20"/>
      <c r="F32" s="33"/>
      <c r="G32" s="21"/>
      <c r="H32" s="22"/>
      <c r="I32" s="22"/>
      <c r="J32" s="22"/>
      <c r="K32" s="21"/>
      <c r="L32" s="21"/>
      <c r="M32" s="21"/>
      <c r="N32" s="23">
        <f>SUM(N6:N31)</f>
        <v>2140934.4</v>
      </c>
    </row>
    <row r="33" spans="1:14">
      <c r="A33" s="198" t="s">
        <v>22</v>
      </c>
      <c r="B33" s="199"/>
      <c r="C33" s="35"/>
      <c r="D33" s="35"/>
      <c r="E33" s="35"/>
      <c r="F33" s="36"/>
      <c r="G33" s="21">
        <f>SUM(G6:G32)</f>
        <v>2140934.4</v>
      </c>
      <c r="H33" s="37"/>
      <c r="I33" s="38">
        <f>SUM(I6:I32)</f>
        <v>0</v>
      </c>
      <c r="J33" s="38">
        <f>SUM(J6:J32)</f>
        <v>0</v>
      </c>
      <c r="K33" s="38">
        <f>SUM(K6:K32)</f>
        <v>130821.79999999999</v>
      </c>
      <c r="L33" s="38">
        <f>SUM(L6:L32)</f>
        <v>1512320.5</v>
      </c>
      <c r="M33" s="38">
        <f>SUM(M6:M32)</f>
        <v>441995</v>
      </c>
      <c r="N33" s="23">
        <f t="shared" ref="N33" si="1">G33+I33</f>
        <v>2140934.4</v>
      </c>
    </row>
    <row r="34" spans="1:14">
      <c r="A34" s="1"/>
      <c r="B34" s="1"/>
      <c r="C34" s="1"/>
      <c r="D34" s="20"/>
      <c r="E34" s="1"/>
      <c r="F34" s="1"/>
      <c r="G34" s="39"/>
      <c r="H34" s="40" t="s">
        <v>23</v>
      </c>
      <c r="I34" s="41"/>
      <c r="J34" s="42"/>
      <c r="K34" s="43"/>
      <c r="L34" s="42"/>
      <c r="M34" s="42"/>
      <c r="N34" s="39"/>
    </row>
    <row r="35" spans="1:14">
      <c r="A35" s="198" t="s">
        <v>24</v>
      </c>
      <c r="B35" s="199"/>
      <c r="C35" s="1"/>
      <c r="D35" s="20"/>
      <c r="E35" s="14" t="s">
        <v>25</v>
      </c>
      <c r="F35" s="165"/>
      <c r="G35" s="45"/>
      <c r="H35" s="46"/>
      <c r="I35" s="46"/>
      <c r="J35" s="46"/>
      <c r="K35" s="46"/>
      <c r="L35" s="46"/>
      <c r="M35" s="46"/>
      <c r="N35" s="47"/>
    </row>
    <row r="36" spans="1:14">
      <c r="A36" s="198" t="s">
        <v>26</v>
      </c>
      <c r="B36" s="199"/>
      <c r="C36" s="48"/>
      <c r="D36" s="1"/>
      <c r="E36" s="205">
        <v>545</v>
      </c>
      <c r="F36" s="206"/>
      <c r="G36" s="50"/>
      <c r="H36" s="51"/>
      <c r="I36" s="51"/>
      <c r="J36" s="51"/>
      <c r="K36" s="51"/>
      <c r="L36" s="51"/>
      <c r="M36" s="51"/>
      <c r="N36" s="52"/>
    </row>
    <row r="37" spans="1:14">
      <c r="A37" s="198" t="s">
        <v>27</v>
      </c>
      <c r="B37" s="199"/>
      <c r="C37" s="53">
        <v>0</v>
      </c>
      <c r="D37" s="1"/>
      <c r="E37" s="1"/>
      <c r="F37" s="164"/>
      <c r="G37" s="50"/>
      <c r="H37" s="51"/>
      <c r="I37" s="51"/>
      <c r="J37" s="51"/>
      <c r="K37" s="51"/>
      <c r="L37" s="51"/>
      <c r="M37" s="51"/>
      <c r="N37" s="52"/>
    </row>
    <row r="38" spans="1:14">
      <c r="A38" s="200"/>
      <c r="B38" s="201"/>
      <c r="C38" s="21">
        <f>C37*E36</f>
        <v>0</v>
      </c>
      <c r="D38" s="1"/>
      <c r="E38" s="1"/>
      <c r="F38" s="164"/>
      <c r="G38" s="50"/>
      <c r="H38" s="51"/>
      <c r="I38" s="51"/>
      <c r="J38" s="51"/>
      <c r="K38" s="51"/>
      <c r="L38" s="51"/>
      <c r="M38" s="51"/>
      <c r="N38" s="52"/>
    </row>
    <row r="39" spans="1:14">
      <c r="A39" s="198" t="s">
        <v>28</v>
      </c>
      <c r="B39" s="199"/>
      <c r="C39" s="38">
        <v>0</v>
      </c>
      <c r="D39" s="1"/>
      <c r="E39" s="1"/>
      <c r="F39" s="164"/>
      <c r="G39" s="50"/>
      <c r="H39" s="51"/>
      <c r="I39" s="51"/>
      <c r="J39" s="51"/>
      <c r="K39" s="51"/>
      <c r="L39" s="51"/>
      <c r="M39" s="51"/>
      <c r="N39" s="52"/>
    </row>
    <row r="40" spans="1:14">
      <c r="A40" s="198" t="s">
        <v>20</v>
      </c>
      <c r="B40" s="199"/>
      <c r="C40" s="21">
        <f>(C38+C39)</f>
        <v>0</v>
      </c>
      <c r="D40" s="1"/>
      <c r="E40" s="1"/>
      <c r="F40" s="164"/>
      <c r="G40" s="56"/>
      <c r="H40" s="57"/>
      <c r="I40" s="57"/>
      <c r="J40" s="57"/>
      <c r="K40" s="57"/>
      <c r="L40" s="57"/>
      <c r="M40" s="57"/>
      <c r="N40" s="58"/>
    </row>
  </sheetData>
  <mergeCells count="10">
    <mergeCell ref="A38:B38"/>
    <mergeCell ref="A39:B39"/>
    <mergeCell ref="A40:B40"/>
    <mergeCell ref="B3:C3"/>
    <mergeCell ref="H4:I4"/>
    <mergeCell ref="A33:B33"/>
    <mergeCell ref="A35:B35"/>
    <mergeCell ref="A36:B36"/>
    <mergeCell ref="E36:F36"/>
    <mergeCell ref="A37:B37"/>
  </mergeCells>
  <pageMargins left="0.7" right="0.7" top="0.75" bottom="0.75" header="0.3" footer="0.3"/>
  <pageSetup scale="58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Hoja8">
    <pageSetUpPr fitToPage="1"/>
  </sheetPr>
  <dimension ref="A1:N40"/>
  <sheetViews>
    <sheetView workbookViewId="0">
      <selection activeCell="H33" sqref="H33"/>
    </sheetView>
  </sheetViews>
  <sheetFormatPr baseColWidth="10" defaultRowHeight="15"/>
  <cols>
    <col min="2" max="2" width="33.140625" bestFit="1" customWidth="1"/>
    <col min="3" max="3" width="37.85546875" customWidth="1"/>
    <col min="5" max="5" width="14.7109375" bestFit="1" customWidth="1"/>
    <col min="7" max="7" width="11.85546875" bestFit="1" customWidth="1"/>
    <col min="8" max="8" width="13.5703125" bestFit="1" customWidth="1"/>
    <col min="12" max="12" width="11.28515625" customWidth="1"/>
    <col min="14" max="14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0" t="s">
        <v>3</v>
      </c>
      <c r="C3" s="11"/>
      <c r="D3" s="12"/>
      <c r="E3" s="12" t="s">
        <v>4</v>
      </c>
      <c r="F3" s="11"/>
      <c r="G3" s="13"/>
      <c r="H3" s="5"/>
      <c r="I3" s="1"/>
      <c r="J3" s="14"/>
      <c r="K3" s="15" t="s">
        <v>5</v>
      </c>
      <c r="L3" s="16">
        <v>41724</v>
      </c>
      <c r="M3" s="17"/>
      <c r="N3" s="18" t="s">
        <v>36</v>
      </c>
    </row>
    <row r="4" spans="1:14">
      <c r="A4" s="1"/>
      <c r="B4" s="1"/>
      <c r="C4" s="1"/>
      <c r="D4" s="1"/>
      <c r="E4" s="1"/>
      <c r="F4" s="1"/>
      <c r="G4" s="1"/>
      <c r="H4" s="203" t="s">
        <v>6</v>
      </c>
      <c r="I4" s="204"/>
      <c r="J4" s="1"/>
      <c r="K4" s="1"/>
      <c r="L4" s="1"/>
      <c r="M4" s="14"/>
      <c r="N4" s="1"/>
    </row>
    <row r="5" spans="1:14">
      <c r="A5" s="18" t="s">
        <v>7</v>
      </c>
      <c r="B5" s="18" t="s">
        <v>8</v>
      </c>
      <c r="C5" s="18" t="s">
        <v>9</v>
      </c>
      <c r="D5" s="18" t="s">
        <v>10</v>
      </c>
      <c r="E5" s="18" t="s">
        <v>11</v>
      </c>
      <c r="F5" s="18" t="s">
        <v>12</v>
      </c>
      <c r="G5" s="18" t="s">
        <v>13</v>
      </c>
      <c r="H5" s="18" t="s">
        <v>14</v>
      </c>
      <c r="I5" s="18" t="s">
        <v>15</v>
      </c>
      <c r="J5" s="18" t="s">
        <v>16</v>
      </c>
      <c r="K5" s="18" t="s">
        <v>17</v>
      </c>
      <c r="L5" s="18" t="s">
        <v>18</v>
      </c>
      <c r="M5" s="18" t="s">
        <v>19</v>
      </c>
      <c r="N5" s="18" t="s">
        <v>20</v>
      </c>
    </row>
    <row r="6" spans="1:14">
      <c r="A6" s="19"/>
      <c r="B6" s="1" t="s">
        <v>381</v>
      </c>
      <c r="C6" s="1" t="s">
        <v>382</v>
      </c>
      <c r="D6" s="20">
        <v>41724</v>
      </c>
      <c r="E6" s="20">
        <v>41725</v>
      </c>
      <c r="F6" s="19">
        <v>48706</v>
      </c>
      <c r="G6" s="21">
        <v>20500</v>
      </c>
      <c r="H6" s="19"/>
      <c r="I6" s="22"/>
      <c r="J6" s="22">
        <v>20500</v>
      </c>
      <c r="K6" s="21"/>
      <c r="L6" s="21"/>
      <c r="M6" s="21"/>
      <c r="N6" s="23">
        <f>G6+I6</f>
        <v>20500</v>
      </c>
    </row>
    <row r="7" spans="1:14">
      <c r="A7" s="19"/>
      <c r="B7" s="1" t="s">
        <v>383</v>
      </c>
      <c r="C7" s="1" t="s">
        <v>382</v>
      </c>
      <c r="D7" s="20">
        <v>41724</v>
      </c>
      <c r="E7" s="20">
        <v>41725</v>
      </c>
      <c r="F7" s="19">
        <v>48707</v>
      </c>
      <c r="G7" s="21">
        <v>20500</v>
      </c>
      <c r="H7" s="19"/>
      <c r="I7" s="22"/>
      <c r="J7" s="22"/>
      <c r="K7" s="21">
        <v>20500</v>
      </c>
      <c r="L7" s="21"/>
      <c r="M7" s="21"/>
      <c r="N7" s="23">
        <f t="shared" ref="N7:N31" si="0">G7+I7</f>
        <v>20500</v>
      </c>
    </row>
    <row r="8" spans="1:14">
      <c r="A8" s="19"/>
      <c r="B8" s="1" t="s">
        <v>384</v>
      </c>
      <c r="C8" s="1" t="s">
        <v>42</v>
      </c>
      <c r="D8" s="20">
        <v>41724</v>
      </c>
      <c r="E8" s="20">
        <v>41726</v>
      </c>
      <c r="F8" s="19">
        <v>48708</v>
      </c>
      <c r="G8" s="21">
        <v>76300</v>
      </c>
      <c r="H8" s="19"/>
      <c r="I8" s="22"/>
      <c r="J8" s="22"/>
      <c r="K8" s="22">
        <v>76300</v>
      </c>
      <c r="L8" s="21"/>
      <c r="M8" s="21"/>
      <c r="N8" s="23">
        <f t="shared" si="0"/>
        <v>76300</v>
      </c>
    </row>
    <row r="9" spans="1:14">
      <c r="A9" s="19"/>
      <c r="B9" s="1" t="s">
        <v>385</v>
      </c>
      <c r="C9" s="1" t="s">
        <v>267</v>
      </c>
      <c r="D9" s="20">
        <v>41724</v>
      </c>
      <c r="E9" s="20">
        <v>41725</v>
      </c>
      <c r="F9" s="19">
        <v>48709</v>
      </c>
      <c r="G9" s="21">
        <v>17000</v>
      </c>
      <c r="H9" s="19"/>
      <c r="I9" s="24"/>
      <c r="J9" s="21"/>
      <c r="K9" s="21">
        <v>17000</v>
      </c>
      <c r="L9" s="21"/>
      <c r="M9" s="21"/>
      <c r="N9" s="23">
        <f t="shared" si="0"/>
        <v>17000</v>
      </c>
    </row>
    <row r="10" spans="1:14">
      <c r="A10" s="19"/>
      <c r="B10" s="25" t="s">
        <v>386</v>
      </c>
      <c r="C10" s="25" t="s">
        <v>387</v>
      </c>
      <c r="D10" s="20">
        <v>41724</v>
      </c>
      <c r="E10" s="20">
        <v>41725</v>
      </c>
      <c r="F10" s="19">
        <v>48710</v>
      </c>
      <c r="G10" s="21">
        <v>17000</v>
      </c>
      <c r="H10" s="21"/>
      <c r="I10" s="24"/>
      <c r="J10" s="21"/>
      <c r="K10" s="21">
        <v>17000</v>
      </c>
      <c r="L10" s="21"/>
      <c r="M10" s="21"/>
      <c r="N10" s="23">
        <f t="shared" si="0"/>
        <v>17000</v>
      </c>
    </row>
    <row r="11" spans="1:14">
      <c r="A11" s="19"/>
      <c r="B11" s="26" t="s">
        <v>228</v>
      </c>
      <c r="C11" s="26" t="s">
        <v>201</v>
      </c>
      <c r="D11" s="20">
        <v>41724</v>
      </c>
      <c r="E11" s="20">
        <v>41725</v>
      </c>
      <c r="F11" s="19">
        <v>48711</v>
      </c>
      <c r="G11" s="22">
        <v>20500</v>
      </c>
      <c r="H11" s="22"/>
      <c r="I11" s="22"/>
      <c r="J11" s="22"/>
      <c r="K11" s="22">
        <v>20500</v>
      </c>
      <c r="L11" s="21"/>
      <c r="M11" s="27"/>
      <c r="N11" s="23">
        <f t="shared" si="0"/>
        <v>20500</v>
      </c>
    </row>
    <row r="12" spans="1:14">
      <c r="A12" s="19"/>
      <c r="B12" s="26"/>
      <c r="C12" s="26"/>
      <c r="D12" s="20"/>
      <c r="E12" s="20"/>
      <c r="F12" s="19"/>
      <c r="G12" s="22"/>
      <c r="H12" s="22"/>
      <c r="I12" s="22"/>
      <c r="J12" s="22"/>
      <c r="K12" s="22"/>
      <c r="L12" s="21"/>
      <c r="M12" s="21"/>
      <c r="N12" s="23">
        <f t="shared" si="0"/>
        <v>0</v>
      </c>
    </row>
    <row r="13" spans="1:14">
      <c r="A13" s="19"/>
      <c r="B13" s="26"/>
      <c r="C13" s="26"/>
      <c r="D13" s="20"/>
      <c r="E13" s="20"/>
      <c r="F13" s="19"/>
      <c r="G13" s="22"/>
      <c r="H13" s="22"/>
      <c r="I13" s="22"/>
      <c r="J13" s="22"/>
      <c r="K13" s="22"/>
      <c r="L13" s="138"/>
      <c r="M13" s="21"/>
      <c r="N13" s="23">
        <f t="shared" si="0"/>
        <v>0</v>
      </c>
    </row>
    <row r="14" spans="1:14">
      <c r="A14" s="19"/>
      <c r="B14" s="26"/>
      <c r="C14" s="26"/>
      <c r="D14" s="20"/>
      <c r="E14" s="20"/>
      <c r="F14" s="19"/>
      <c r="G14" s="22"/>
      <c r="H14" s="22"/>
      <c r="I14" s="22"/>
      <c r="J14" s="22"/>
      <c r="K14" s="22"/>
      <c r="L14" s="138"/>
      <c r="M14" s="21"/>
      <c r="N14" s="23">
        <f t="shared" si="0"/>
        <v>0</v>
      </c>
    </row>
    <row r="15" spans="1:14">
      <c r="A15" s="19"/>
      <c r="B15" s="1"/>
      <c r="C15" s="26"/>
      <c r="D15" s="20"/>
      <c r="E15" s="20"/>
      <c r="F15" s="28"/>
      <c r="G15" s="21"/>
      <c r="H15" s="29"/>
      <c r="I15" s="30"/>
      <c r="J15" s="21"/>
      <c r="K15" s="29"/>
      <c r="L15" s="21"/>
      <c r="M15" s="27"/>
      <c r="N15" s="23">
        <f t="shared" si="0"/>
        <v>0</v>
      </c>
    </row>
    <row r="16" spans="1:14">
      <c r="A16" s="19"/>
      <c r="B16" s="1"/>
      <c r="C16" s="25"/>
      <c r="D16" s="20"/>
      <c r="E16" s="20"/>
      <c r="F16" s="28"/>
      <c r="G16" s="21"/>
      <c r="H16" s="29"/>
      <c r="I16" s="30"/>
      <c r="J16" s="21"/>
      <c r="K16" s="29"/>
      <c r="L16" s="21"/>
      <c r="M16" s="27"/>
      <c r="N16" s="23">
        <f t="shared" si="0"/>
        <v>0</v>
      </c>
    </row>
    <row r="17" spans="1:14">
      <c r="A17" s="19"/>
      <c r="B17" s="1"/>
      <c r="C17" s="25"/>
      <c r="D17" s="20"/>
      <c r="E17" s="20"/>
      <c r="F17" s="28"/>
      <c r="G17" s="21"/>
      <c r="H17" s="29"/>
      <c r="I17" s="30"/>
      <c r="J17" s="21"/>
      <c r="K17" s="29"/>
      <c r="L17" s="21"/>
      <c r="M17" s="27"/>
      <c r="N17" s="23">
        <f t="shared" si="0"/>
        <v>0</v>
      </c>
    </row>
    <row r="18" spans="1:14">
      <c r="A18" s="19"/>
      <c r="B18" s="1"/>
      <c r="C18" s="1"/>
      <c r="D18" s="20"/>
      <c r="E18" s="20"/>
      <c r="F18" s="28"/>
      <c r="G18" s="21"/>
      <c r="H18" s="29"/>
      <c r="I18" s="30"/>
      <c r="J18" s="21"/>
      <c r="K18" s="29"/>
      <c r="L18" s="21"/>
      <c r="M18" s="27"/>
      <c r="N18" s="23">
        <f t="shared" si="0"/>
        <v>0</v>
      </c>
    </row>
    <row r="19" spans="1:14">
      <c r="A19" s="19"/>
      <c r="B19" s="1"/>
      <c r="C19" s="1"/>
      <c r="D19" s="20"/>
      <c r="E19" s="20"/>
      <c r="F19" s="28"/>
      <c r="G19" s="21"/>
      <c r="H19" s="29"/>
      <c r="I19" s="30"/>
      <c r="J19" s="21"/>
      <c r="K19" s="29"/>
      <c r="L19" s="21"/>
      <c r="M19" s="27"/>
      <c r="N19" s="23">
        <f t="shared" si="0"/>
        <v>0</v>
      </c>
    </row>
    <row r="20" spans="1:14">
      <c r="A20" s="19"/>
      <c r="B20" s="1"/>
      <c r="C20" s="1"/>
      <c r="D20" s="20"/>
      <c r="E20" s="20"/>
      <c r="F20" s="28"/>
      <c r="G20" s="21"/>
      <c r="H20" s="29"/>
      <c r="I20" s="30"/>
      <c r="J20" s="21"/>
      <c r="K20" s="29"/>
      <c r="L20" s="21"/>
      <c r="M20" s="27"/>
      <c r="N20" s="23">
        <f t="shared" si="0"/>
        <v>0</v>
      </c>
    </row>
    <row r="21" spans="1:14">
      <c r="A21" s="19"/>
      <c r="B21" s="1"/>
      <c r="C21" s="1"/>
      <c r="D21" s="20"/>
      <c r="E21" s="20"/>
      <c r="F21" s="28"/>
      <c r="G21" s="21"/>
      <c r="H21" s="29"/>
      <c r="I21" s="30"/>
      <c r="J21" s="21"/>
      <c r="K21" s="29"/>
      <c r="L21" s="21"/>
      <c r="M21" s="27"/>
      <c r="N21" s="23">
        <f t="shared" si="0"/>
        <v>0</v>
      </c>
    </row>
    <row r="22" spans="1:14">
      <c r="A22" s="19"/>
      <c r="B22" s="1"/>
      <c r="C22" s="1"/>
      <c r="D22" s="20"/>
      <c r="E22" s="20"/>
      <c r="F22" s="28"/>
      <c r="G22" s="21"/>
      <c r="H22" s="29"/>
      <c r="I22" s="30"/>
      <c r="J22" s="21"/>
      <c r="K22" s="29"/>
      <c r="L22" s="21"/>
      <c r="M22" s="27"/>
      <c r="N22" s="23">
        <f t="shared" si="0"/>
        <v>0</v>
      </c>
    </row>
    <row r="23" spans="1:14">
      <c r="A23" s="19"/>
      <c r="B23" s="1"/>
      <c r="C23" s="1"/>
      <c r="D23" s="20"/>
      <c r="E23" s="20"/>
      <c r="F23" s="28"/>
      <c r="G23" s="21"/>
      <c r="H23" s="29"/>
      <c r="I23" s="30"/>
      <c r="J23" s="21"/>
      <c r="K23" s="29"/>
      <c r="L23" s="21"/>
      <c r="M23" s="27"/>
      <c r="N23" s="23">
        <f t="shared" si="0"/>
        <v>0</v>
      </c>
    </row>
    <row r="24" spans="1:14">
      <c r="A24" s="19"/>
      <c r="B24" s="1"/>
      <c r="C24" s="1"/>
      <c r="D24" s="20"/>
      <c r="E24" s="20"/>
      <c r="F24" s="28"/>
      <c r="G24" s="21"/>
      <c r="H24" s="29"/>
      <c r="I24" s="30"/>
      <c r="J24" s="21"/>
      <c r="K24" s="29"/>
      <c r="L24" s="21"/>
      <c r="M24" s="27"/>
      <c r="N24" s="23">
        <f t="shared" si="0"/>
        <v>0</v>
      </c>
    </row>
    <row r="25" spans="1:14">
      <c r="A25" s="19"/>
      <c r="B25" s="1"/>
      <c r="C25" s="1"/>
      <c r="D25" s="20"/>
      <c r="E25" s="20"/>
      <c r="F25" s="28"/>
      <c r="G25" s="21"/>
      <c r="H25" s="29"/>
      <c r="I25" s="30"/>
      <c r="J25" s="21"/>
      <c r="K25" s="29"/>
      <c r="L25" s="21"/>
      <c r="M25" s="27"/>
      <c r="N25" s="23">
        <f t="shared" si="0"/>
        <v>0</v>
      </c>
    </row>
    <row r="26" spans="1:14">
      <c r="A26" s="31"/>
      <c r="B26" s="1"/>
      <c r="C26" s="1"/>
      <c r="D26" s="20"/>
      <c r="E26" s="20"/>
      <c r="F26" s="28"/>
      <c r="G26" s="21"/>
      <c r="H26" s="32"/>
      <c r="I26" s="30"/>
      <c r="J26" s="21"/>
      <c r="K26" s="29"/>
      <c r="L26" s="21"/>
      <c r="M26" s="27"/>
      <c r="N26" s="23">
        <f t="shared" si="0"/>
        <v>0</v>
      </c>
    </row>
    <row r="27" spans="1:14">
      <c r="A27" s="31"/>
      <c r="B27" s="1"/>
      <c r="C27" s="1"/>
      <c r="D27" s="20"/>
      <c r="E27" s="20"/>
      <c r="F27" s="28"/>
      <c r="G27" s="21"/>
      <c r="H27" s="32"/>
      <c r="I27" s="30"/>
      <c r="J27" s="21"/>
      <c r="K27" s="29"/>
      <c r="L27" s="21"/>
      <c r="M27" s="27"/>
      <c r="N27" s="23">
        <f>G27+I27</f>
        <v>0</v>
      </c>
    </row>
    <row r="28" spans="1:14">
      <c r="A28" s="31"/>
      <c r="B28" s="1"/>
      <c r="C28" s="20"/>
      <c r="D28" s="20"/>
      <c r="E28" s="20"/>
      <c r="F28" s="28"/>
      <c r="G28" s="21"/>
      <c r="H28" s="32"/>
      <c r="I28" s="30"/>
      <c r="J28" s="30"/>
      <c r="K28" s="29"/>
      <c r="L28" s="21"/>
      <c r="M28" s="27"/>
      <c r="N28" s="23">
        <f>G28+I28</f>
        <v>0</v>
      </c>
    </row>
    <row r="29" spans="1:14">
      <c r="A29" s="31"/>
      <c r="B29" s="1"/>
      <c r="C29" s="1"/>
      <c r="D29" s="20"/>
      <c r="E29" s="20"/>
      <c r="F29" s="28"/>
      <c r="G29" s="21"/>
      <c r="H29" s="32"/>
      <c r="I29" s="30"/>
      <c r="J29" s="21"/>
      <c r="K29" s="29"/>
      <c r="L29" s="21"/>
      <c r="M29" s="27"/>
      <c r="N29" s="23">
        <f t="shared" si="0"/>
        <v>0</v>
      </c>
    </row>
    <row r="30" spans="1:14">
      <c r="A30" s="31"/>
      <c r="B30" s="1"/>
      <c r="C30" s="1"/>
      <c r="D30" s="20"/>
      <c r="E30" s="20"/>
      <c r="F30" s="28"/>
      <c r="G30" s="21"/>
      <c r="H30" s="32"/>
      <c r="I30" s="30"/>
      <c r="J30" s="21"/>
      <c r="K30" s="29"/>
      <c r="L30" s="21"/>
      <c r="M30" s="27"/>
      <c r="N30" s="23">
        <f>G30+I30</f>
        <v>0</v>
      </c>
    </row>
    <row r="31" spans="1:14">
      <c r="A31" s="31"/>
      <c r="B31" s="1"/>
      <c r="C31" s="1"/>
      <c r="D31" s="20"/>
      <c r="E31" s="20"/>
      <c r="F31" s="28"/>
      <c r="G31" s="21"/>
      <c r="H31" s="32"/>
      <c r="I31" s="30"/>
      <c r="J31" s="21"/>
      <c r="K31" s="29"/>
      <c r="L31" s="21"/>
      <c r="M31" s="27"/>
      <c r="N31" s="23">
        <f t="shared" si="0"/>
        <v>0</v>
      </c>
    </row>
    <row r="32" spans="1:14">
      <c r="A32" s="31"/>
      <c r="B32" s="1"/>
      <c r="C32" s="1"/>
      <c r="D32" s="20"/>
      <c r="E32" s="20"/>
      <c r="F32" s="33"/>
      <c r="G32" s="21"/>
      <c r="H32" s="32"/>
      <c r="I32" s="30"/>
      <c r="J32" s="21"/>
      <c r="K32" s="29"/>
      <c r="L32" s="21"/>
      <c r="M32" s="27"/>
      <c r="N32" s="23">
        <f>SUM(N6:N31)</f>
        <v>171800</v>
      </c>
    </row>
    <row r="33" spans="1:14">
      <c r="A33" s="198" t="s">
        <v>22</v>
      </c>
      <c r="B33" s="199"/>
      <c r="C33" s="35"/>
      <c r="D33" s="35"/>
      <c r="E33" s="35"/>
      <c r="F33" s="36"/>
      <c r="G33" s="21">
        <f>SUM(G6:G32)</f>
        <v>171800</v>
      </c>
      <c r="H33" s="37"/>
      <c r="I33" s="38">
        <f>SUM(I6:I32)</f>
        <v>0</v>
      </c>
      <c r="J33" s="38">
        <f>SUM(J6:J32)</f>
        <v>20500</v>
      </c>
      <c r="K33" s="38">
        <f>SUM(K6:K32)</f>
        <v>151300</v>
      </c>
      <c r="L33" s="38">
        <f>SUM(L6:L32)</f>
        <v>0</v>
      </c>
      <c r="M33" s="38">
        <f>SUM(M6:M32)</f>
        <v>0</v>
      </c>
      <c r="N33" s="23">
        <f t="shared" ref="N33" si="1">G33+I33</f>
        <v>171800</v>
      </c>
    </row>
    <row r="34" spans="1:14">
      <c r="A34" s="1"/>
      <c r="B34" s="1"/>
      <c r="C34" s="1"/>
      <c r="D34" s="20"/>
      <c r="E34" s="1"/>
      <c r="F34" s="1"/>
      <c r="G34" s="39"/>
      <c r="H34" s="40" t="s">
        <v>23</v>
      </c>
      <c r="I34" s="41"/>
      <c r="J34" s="42"/>
      <c r="K34" s="43"/>
      <c r="L34" s="42"/>
      <c r="M34" s="42"/>
      <c r="N34" s="39"/>
    </row>
    <row r="35" spans="1:14">
      <c r="A35" s="198" t="s">
        <v>24</v>
      </c>
      <c r="B35" s="199"/>
      <c r="C35" s="1"/>
      <c r="D35" s="20"/>
      <c r="E35" s="14" t="s">
        <v>25</v>
      </c>
      <c r="F35" s="163"/>
      <c r="G35" s="45"/>
      <c r="H35" s="46"/>
      <c r="I35" s="46"/>
      <c r="J35" s="46"/>
      <c r="K35" s="46"/>
      <c r="L35" s="46"/>
      <c r="M35" s="46"/>
      <c r="N35" s="47"/>
    </row>
    <row r="36" spans="1:14">
      <c r="A36" s="198" t="s">
        <v>26</v>
      </c>
      <c r="B36" s="199"/>
      <c r="C36" s="48"/>
      <c r="D36" s="1"/>
      <c r="E36" s="205">
        <v>545</v>
      </c>
      <c r="F36" s="206"/>
      <c r="G36" s="50"/>
      <c r="H36" s="51"/>
      <c r="I36" s="51"/>
      <c r="J36" s="51"/>
      <c r="K36" s="51"/>
      <c r="L36" s="51"/>
      <c r="M36" s="51"/>
      <c r="N36" s="52"/>
    </row>
    <row r="37" spans="1:14">
      <c r="A37" s="198" t="s">
        <v>27</v>
      </c>
      <c r="B37" s="199"/>
      <c r="C37" s="53">
        <v>0</v>
      </c>
      <c r="D37" s="1"/>
      <c r="E37" s="1"/>
      <c r="F37" s="162"/>
      <c r="G37" s="50"/>
      <c r="H37" s="51"/>
      <c r="I37" s="51"/>
      <c r="J37" s="51"/>
      <c r="K37" s="51"/>
      <c r="L37" s="51"/>
      <c r="M37" s="51"/>
      <c r="N37" s="52"/>
    </row>
    <row r="38" spans="1:14">
      <c r="A38" s="200"/>
      <c r="B38" s="201"/>
      <c r="C38" s="21">
        <f>C37*E36</f>
        <v>0</v>
      </c>
      <c r="D38" s="1"/>
      <c r="E38" s="1"/>
      <c r="F38" s="162"/>
      <c r="G38" s="50"/>
      <c r="H38" s="51"/>
      <c r="I38" s="51"/>
      <c r="J38" s="51"/>
      <c r="K38" s="51"/>
      <c r="L38" s="51"/>
      <c r="M38" s="51"/>
      <c r="N38" s="52"/>
    </row>
    <row r="39" spans="1:14">
      <c r="A39" s="198" t="s">
        <v>28</v>
      </c>
      <c r="B39" s="199"/>
      <c r="C39" s="38">
        <v>20500</v>
      </c>
      <c r="D39" s="1"/>
      <c r="E39" s="1"/>
      <c r="F39" s="162"/>
      <c r="G39" s="50"/>
      <c r="H39" s="51"/>
      <c r="I39" s="51"/>
      <c r="J39" s="51"/>
      <c r="K39" s="51"/>
      <c r="L39" s="51"/>
      <c r="M39" s="51"/>
      <c r="N39" s="52"/>
    </row>
    <row r="40" spans="1:14">
      <c r="A40" s="198" t="s">
        <v>20</v>
      </c>
      <c r="B40" s="199"/>
      <c r="C40" s="21">
        <f>(C38+C39)</f>
        <v>20500</v>
      </c>
      <c r="D40" s="1"/>
      <c r="E40" s="1"/>
      <c r="F40" s="162"/>
      <c r="G40" s="56"/>
      <c r="H40" s="57"/>
      <c r="I40" s="57"/>
      <c r="J40" s="57"/>
      <c r="K40" s="57"/>
      <c r="L40" s="57"/>
      <c r="M40" s="57"/>
      <c r="N40" s="58"/>
    </row>
  </sheetData>
  <mergeCells count="9">
    <mergeCell ref="A38:B38"/>
    <mergeCell ref="A39:B39"/>
    <mergeCell ref="A40:B40"/>
    <mergeCell ref="H4:I4"/>
    <mergeCell ref="A33:B33"/>
    <mergeCell ref="A35:B35"/>
    <mergeCell ref="A36:B36"/>
    <mergeCell ref="E36:F36"/>
    <mergeCell ref="A37:B37"/>
  </mergeCells>
  <pageMargins left="0.7" right="0.7" top="0.75" bottom="0.75" header="0.3" footer="0.3"/>
  <pageSetup scale="58" orientation="landscape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9">
    <pageSetUpPr fitToPage="1"/>
  </sheetPr>
  <dimension ref="A1:N40"/>
  <sheetViews>
    <sheetView workbookViewId="0">
      <selection sqref="A1:N40"/>
    </sheetView>
  </sheetViews>
  <sheetFormatPr baseColWidth="10" defaultRowHeight="15"/>
  <cols>
    <col min="2" max="2" width="33.140625" bestFit="1" customWidth="1"/>
    <col min="3" max="3" width="37.85546875" customWidth="1"/>
    <col min="5" max="5" width="14.7109375" bestFit="1" customWidth="1"/>
    <col min="7" max="7" width="11.85546875" bestFit="1" customWidth="1"/>
    <col min="8" max="8" width="13.5703125" bestFit="1" customWidth="1"/>
    <col min="12" max="12" width="11.28515625" customWidth="1"/>
    <col min="14" max="14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0" t="s">
        <v>3</v>
      </c>
      <c r="C3" s="11"/>
      <c r="D3" s="12"/>
      <c r="E3" s="12" t="s">
        <v>56</v>
      </c>
      <c r="F3" s="11"/>
      <c r="G3" s="13"/>
      <c r="H3" s="5"/>
      <c r="I3" s="1"/>
      <c r="J3" s="14"/>
      <c r="K3" s="15" t="s">
        <v>5</v>
      </c>
      <c r="L3" s="16">
        <v>41724</v>
      </c>
      <c r="M3" s="17"/>
      <c r="N3" s="18" t="s">
        <v>29</v>
      </c>
    </row>
    <row r="4" spans="1:14">
      <c r="A4" s="1"/>
      <c r="B4" s="1"/>
      <c r="C4" s="1"/>
      <c r="D4" s="1"/>
      <c r="E4" s="1"/>
      <c r="F4" s="1"/>
      <c r="G4" s="1"/>
      <c r="H4" s="203" t="s">
        <v>6</v>
      </c>
      <c r="I4" s="204"/>
      <c r="J4" s="1"/>
      <c r="K4" s="1"/>
      <c r="L4" s="1"/>
      <c r="M4" s="14"/>
      <c r="N4" s="1"/>
    </row>
    <row r="5" spans="1:14">
      <c r="A5" s="18" t="s">
        <v>7</v>
      </c>
      <c r="B5" s="18" t="s">
        <v>8</v>
      </c>
      <c r="C5" s="18" t="s">
        <v>9</v>
      </c>
      <c r="D5" s="18" t="s">
        <v>10</v>
      </c>
      <c r="E5" s="18" t="s">
        <v>11</v>
      </c>
      <c r="F5" s="18" t="s">
        <v>12</v>
      </c>
      <c r="G5" s="18" t="s">
        <v>13</v>
      </c>
      <c r="H5" s="18" t="s">
        <v>14</v>
      </c>
      <c r="I5" s="18" t="s">
        <v>15</v>
      </c>
      <c r="J5" s="18" t="s">
        <v>16</v>
      </c>
      <c r="K5" s="18" t="s">
        <v>17</v>
      </c>
      <c r="L5" s="18" t="s">
        <v>18</v>
      </c>
      <c r="M5" s="18" t="s">
        <v>19</v>
      </c>
      <c r="N5" s="18" t="s">
        <v>20</v>
      </c>
    </row>
    <row r="6" spans="1:14">
      <c r="A6" s="19"/>
      <c r="B6" s="1" t="s">
        <v>373</v>
      </c>
      <c r="C6" s="1" t="s">
        <v>375</v>
      </c>
      <c r="D6" s="20"/>
      <c r="E6" s="20"/>
      <c r="F6" s="19">
        <v>48701</v>
      </c>
      <c r="G6" s="21"/>
      <c r="H6" s="19" t="s">
        <v>374</v>
      </c>
      <c r="I6" s="22">
        <v>5000</v>
      </c>
      <c r="J6" s="22"/>
      <c r="K6" s="21">
        <v>5000</v>
      </c>
      <c r="L6" s="21"/>
      <c r="M6" s="21"/>
      <c r="N6" s="23">
        <f>G6+I6</f>
        <v>5000</v>
      </c>
    </row>
    <row r="7" spans="1:14">
      <c r="A7" s="19"/>
      <c r="B7" s="1" t="s">
        <v>376</v>
      </c>
      <c r="C7" s="1" t="s">
        <v>377</v>
      </c>
      <c r="D7" s="20">
        <v>41722</v>
      </c>
      <c r="E7" s="20">
        <v>41724</v>
      </c>
      <c r="F7" s="19">
        <v>48702</v>
      </c>
      <c r="G7" s="21">
        <v>68000</v>
      </c>
      <c r="H7" s="19"/>
      <c r="I7" s="22"/>
      <c r="J7" s="22"/>
      <c r="K7" s="21"/>
      <c r="L7" s="21">
        <v>68000</v>
      </c>
      <c r="M7" s="21"/>
      <c r="N7" s="23">
        <f t="shared" ref="N7:N31" si="0">G7+I7</f>
        <v>68000</v>
      </c>
    </row>
    <row r="8" spans="1:14">
      <c r="A8" s="19"/>
      <c r="B8" s="1" t="s">
        <v>378</v>
      </c>
      <c r="C8" s="1" t="s">
        <v>379</v>
      </c>
      <c r="D8" s="20">
        <v>41722</v>
      </c>
      <c r="E8" s="20">
        <v>41724</v>
      </c>
      <c r="F8" s="19">
        <v>48703</v>
      </c>
      <c r="G8" s="21">
        <v>41000</v>
      </c>
      <c r="H8" s="19"/>
      <c r="I8" s="22"/>
      <c r="J8" s="22">
        <v>41000</v>
      </c>
      <c r="K8" s="22"/>
      <c r="L8" s="21"/>
      <c r="M8" s="21"/>
      <c r="N8" s="23">
        <f t="shared" si="0"/>
        <v>41000</v>
      </c>
    </row>
    <row r="9" spans="1:14">
      <c r="A9" s="19"/>
      <c r="B9" s="1" t="s">
        <v>56</v>
      </c>
      <c r="C9" s="1"/>
      <c r="D9" s="20"/>
      <c r="E9" s="20"/>
      <c r="F9" s="19">
        <v>48704</v>
      </c>
      <c r="G9" s="21"/>
      <c r="H9" s="19" t="s">
        <v>49</v>
      </c>
      <c r="I9" s="24">
        <v>1000</v>
      </c>
      <c r="J9" s="21">
        <v>1000</v>
      </c>
      <c r="K9" s="21"/>
      <c r="L9" s="21"/>
      <c r="M9" s="21"/>
      <c r="N9" s="23">
        <f t="shared" si="0"/>
        <v>1000</v>
      </c>
    </row>
    <row r="10" spans="1:14">
      <c r="A10" s="19"/>
      <c r="B10" s="25" t="s">
        <v>380</v>
      </c>
      <c r="C10" s="25"/>
      <c r="D10" s="20"/>
      <c r="E10" s="20"/>
      <c r="F10" s="19">
        <v>48705</v>
      </c>
      <c r="G10" s="21"/>
      <c r="H10" s="21" t="s">
        <v>374</v>
      </c>
      <c r="I10" s="24">
        <v>7500</v>
      </c>
      <c r="J10" s="21">
        <v>7500</v>
      </c>
      <c r="K10" s="21"/>
      <c r="L10" s="21"/>
      <c r="M10" s="21"/>
      <c r="N10" s="23">
        <f t="shared" si="0"/>
        <v>7500</v>
      </c>
    </row>
    <row r="11" spans="1:14">
      <c r="A11" s="19"/>
      <c r="B11" s="26"/>
      <c r="C11" s="26"/>
      <c r="D11" s="20"/>
      <c r="E11" s="20"/>
      <c r="F11" s="19"/>
      <c r="G11" s="22"/>
      <c r="H11" s="22"/>
      <c r="I11" s="22"/>
      <c r="J11" s="22"/>
      <c r="K11" s="22"/>
      <c r="L11" s="21"/>
      <c r="M11" s="27"/>
      <c r="N11" s="23">
        <f t="shared" si="0"/>
        <v>0</v>
      </c>
    </row>
    <row r="12" spans="1:14">
      <c r="A12" s="19"/>
      <c r="B12" s="26"/>
      <c r="C12" s="26"/>
      <c r="D12" s="20"/>
      <c r="E12" s="20"/>
      <c r="F12" s="19"/>
      <c r="G12" s="22"/>
      <c r="H12" s="22"/>
      <c r="I12" s="22"/>
      <c r="J12" s="22"/>
      <c r="K12" s="22"/>
      <c r="L12" s="21"/>
      <c r="M12" s="21"/>
      <c r="N12" s="23">
        <f t="shared" si="0"/>
        <v>0</v>
      </c>
    </row>
    <row r="13" spans="1:14">
      <c r="A13" s="19"/>
      <c r="B13" s="26"/>
      <c r="C13" s="26"/>
      <c r="D13" s="20"/>
      <c r="E13" s="20"/>
      <c r="F13" s="19"/>
      <c r="G13" s="22"/>
      <c r="H13" s="22"/>
      <c r="I13" s="22"/>
      <c r="J13" s="22"/>
      <c r="K13" s="22"/>
      <c r="L13" s="138"/>
      <c r="M13" s="21"/>
      <c r="N13" s="23">
        <f t="shared" si="0"/>
        <v>0</v>
      </c>
    </row>
    <row r="14" spans="1:14">
      <c r="A14" s="19"/>
      <c r="B14" s="26"/>
      <c r="C14" s="26"/>
      <c r="D14" s="20"/>
      <c r="E14" s="20"/>
      <c r="F14" s="19"/>
      <c r="G14" s="22"/>
      <c r="H14" s="22"/>
      <c r="I14" s="22"/>
      <c r="J14" s="22"/>
      <c r="K14" s="22"/>
      <c r="L14" s="138"/>
      <c r="M14" s="21"/>
      <c r="N14" s="23">
        <f t="shared" si="0"/>
        <v>0</v>
      </c>
    </row>
    <row r="15" spans="1:14">
      <c r="A15" s="19"/>
      <c r="B15" s="1"/>
      <c r="C15" s="26"/>
      <c r="D15" s="20"/>
      <c r="E15" s="20"/>
      <c r="F15" s="28"/>
      <c r="G15" s="21"/>
      <c r="H15" s="29"/>
      <c r="I15" s="30"/>
      <c r="J15" s="21"/>
      <c r="K15" s="29"/>
      <c r="L15" s="21"/>
      <c r="M15" s="27"/>
      <c r="N15" s="23">
        <f t="shared" si="0"/>
        <v>0</v>
      </c>
    </row>
    <row r="16" spans="1:14">
      <c r="A16" s="19"/>
      <c r="B16" s="1"/>
      <c r="C16" s="25"/>
      <c r="D16" s="20"/>
      <c r="E16" s="20"/>
      <c r="F16" s="28"/>
      <c r="G16" s="21"/>
      <c r="H16" s="29"/>
      <c r="I16" s="30"/>
      <c r="J16" s="21"/>
      <c r="K16" s="29"/>
      <c r="L16" s="21"/>
      <c r="M16" s="27"/>
      <c r="N16" s="23">
        <f t="shared" si="0"/>
        <v>0</v>
      </c>
    </row>
    <row r="17" spans="1:14">
      <c r="A17" s="19"/>
      <c r="B17" s="1"/>
      <c r="C17" s="25"/>
      <c r="D17" s="20"/>
      <c r="E17" s="20"/>
      <c r="F17" s="28"/>
      <c r="G17" s="21"/>
      <c r="H17" s="29"/>
      <c r="I17" s="30"/>
      <c r="J17" s="21"/>
      <c r="K17" s="29"/>
      <c r="L17" s="21"/>
      <c r="M17" s="27"/>
      <c r="N17" s="23">
        <f t="shared" si="0"/>
        <v>0</v>
      </c>
    </row>
    <row r="18" spans="1:14">
      <c r="A18" s="19"/>
      <c r="B18" s="1"/>
      <c r="C18" s="1"/>
      <c r="D18" s="20"/>
      <c r="E18" s="20"/>
      <c r="F18" s="28"/>
      <c r="G18" s="21"/>
      <c r="H18" s="29"/>
      <c r="I18" s="30"/>
      <c r="J18" s="21"/>
      <c r="K18" s="29"/>
      <c r="L18" s="21"/>
      <c r="M18" s="27"/>
      <c r="N18" s="23">
        <f t="shared" si="0"/>
        <v>0</v>
      </c>
    </row>
    <row r="19" spans="1:14">
      <c r="A19" s="19"/>
      <c r="B19" s="1"/>
      <c r="C19" s="1"/>
      <c r="D19" s="20"/>
      <c r="E19" s="20"/>
      <c r="F19" s="28"/>
      <c r="G19" s="21"/>
      <c r="H19" s="29"/>
      <c r="I19" s="30"/>
      <c r="J19" s="21"/>
      <c r="K19" s="29"/>
      <c r="L19" s="21"/>
      <c r="M19" s="27"/>
      <c r="N19" s="23">
        <f t="shared" si="0"/>
        <v>0</v>
      </c>
    </row>
    <row r="20" spans="1:14">
      <c r="A20" s="19"/>
      <c r="B20" s="1"/>
      <c r="C20" s="1"/>
      <c r="D20" s="20"/>
      <c r="E20" s="20"/>
      <c r="F20" s="28"/>
      <c r="G20" s="21"/>
      <c r="H20" s="29"/>
      <c r="I20" s="30"/>
      <c r="J20" s="21"/>
      <c r="K20" s="29"/>
      <c r="L20" s="21"/>
      <c r="M20" s="27"/>
      <c r="N20" s="23">
        <f t="shared" si="0"/>
        <v>0</v>
      </c>
    </row>
    <row r="21" spans="1:14">
      <c r="A21" s="19"/>
      <c r="B21" s="1"/>
      <c r="C21" s="1"/>
      <c r="D21" s="20"/>
      <c r="E21" s="20"/>
      <c r="F21" s="28"/>
      <c r="G21" s="21"/>
      <c r="H21" s="29"/>
      <c r="I21" s="30"/>
      <c r="J21" s="21"/>
      <c r="K21" s="29"/>
      <c r="L21" s="21"/>
      <c r="M21" s="27"/>
      <c r="N21" s="23">
        <f t="shared" si="0"/>
        <v>0</v>
      </c>
    </row>
    <row r="22" spans="1:14">
      <c r="A22" s="19"/>
      <c r="B22" s="1"/>
      <c r="C22" s="1"/>
      <c r="D22" s="20"/>
      <c r="E22" s="20"/>
      <c r="F22" s="28"/>
      <c r="G22" s="21"/>
      <c r="H22" s="29"/>
      <c r="I22" s="30"/>
      <c r="J22" s="21"/>
      <c r="K22" s="29"/>
      <c r="L22" s="21"/>
      <c r="M22" s="27"/>
      <c r="N22" s="23">
        <f t="shared" si="0"/>
        <v>0</v>
      </c>
    </row>
    <row r="23" spans="1:14">
      <c r="A23" s="19"/>
      <c r="B23" s="1"/>
      <c r="C23" s="1"/>
      <c r="D23" s="20"/>
      <c r="E23" s="20"/>
      <c r="F23" s="28"/>
      <c r="G23" s="21"/>
      <c r="H23" s="29"/>
      <c r="I23" s="30"/>
      <c r="J23" s="21"/>
      <c r="K23" s="29"/>
      <c r="L23" s="21"/>
      <c r="M23" s="27"/>
      <c r="N23" s="23">
        <f t="shared" si="0"/>
        <v>0</v>
      </c>
    </row>
    <row r="24" spans="1:14">
      <c r="A24" s="19"/>
      <c r="B24" s="1"/>
      <c r="C24" s="1"/>
      <c r="D24" s="20"/>
      <c r="E24" s="20"/>
      <c r="F24" s="28"/>
      <c r="G24" s="21"/>
      <c r="H24" s="29"/>
      <c r="I24" s="30"/>
      <c r="J24" s="21"/>
      <c r="K24" s="29"/>
      <c r="L24" s="21"/>
      <c r="M24" s="27"/>
      <c r="N24" s="23">
        <f t="shared" si="0"/>
        <v>0</v>
      </c>
    </row>
    <row r="25" spans="1:14">
      <c r="A25" s="19"/>
      <c r="B25" s="1"/>
      <c r="C25" s="1"/>
      <c r="D25" s="20"/>
      <c r="E25" s="20"/>
      <c r="F25" s="28"/>
      <c r="G25" s="21"/>
      <c r="H25" s="29"/>
      <c r="I25" s="30"/>
      <c r="J25" s="21"/>
      <c r="K25" s="29"/>
      <c r="L25" s="21"/>
      <c r="M25" s="27"/>
      <c r="N25" s="23">
        <f t="shared" si="0"/>
        <v>0</v>
      </c>
    </row>
    <row r="26" spans="1:14">
      <c r="A26" s="31"/>
      <c r="B26" s="1"/>
      <c r="C26" s="1"/>
      <c r="D26" s="20"/>
      <c r="E26" s="20"/>
      <c r="F26" s="28"/>
      <c r="G26" s="21"/>
      <c r="H26" s="32"/>
      <c r="I26" s="30"/>
      <c r="J26" s="21"/>
      <c r="K26" s="29"/>
      <c r="L26" s="21"/>
      <c r="M26" s="27"/>
      <c r="N26" s="23">
        <f t="shared" si="0"/>
        <v>0</v>
      </c>
    </row>
    <row r="27" spans="1:14">
      <c r="A27" s="31"/>
      <c r="B27" s="1"/>
      <c r="C27" s="1"/>
      <c r="D27" s="20"/>
      <c r="E27" s="20"/>
      <c r="F27" s="28"/>
      <c r="G27" s="21"/>
      <c r="H27" s="32"/>
      <c r="I27" s="30"/>
      <c r="J27" s="21"/>
      <c r="K27" s="29"/>
      <c r="L27" s="21"/>
      <c r="M27" s="27"/>
      <c r="N27" s="23">
        <f>G27+I27</f>
        <v>0</v>
      </c>
    </row>
    <row r="28" spans="1:14">
      <c r="A28" s="31"/>
      <c r="B28" s="1"/>
      <c r="C28" s="20"/>
      <c r="D28" s="20"/>
      <c r="E28" s="20"/>
      <c r="F28" s="28"/>
      <c r="G28" s="21"/>
      <c r="H28" s="32"/>
      <c r="I28" s="30"/>
      <c r="J28" s="30"/>
      <c r="K28" s="29"/>
      <c r="L28" s="21"/>
      <c r="M28" s="27"/>
      <c r="N28" s="23">
        <f>G28+I28</f>
        <v>0</v>
      </c>
    </row>
    <row r="29" spans="1:14">
      <c r="A29" s="31"/>
      <c r="B29" s="1"/>
      <c r="C29" s="1"/>
      <c r="D29" s="20"/>
      <c r="E29" s="20"/>
      <c r="F29" s="28"/>
      <c r="G29" s="21"/>
      <c r="H29" s="32"/>
      <c r="I29" s="30"/>
      <c r="J29" s="21"/>
      <c r="K29" s="29"/>
      <c r="L29" s="21"/>
      <c r="M29" s="27"/>
      <c r="N29" s="23">
        <f t="shared" si="0"/>
        <v>0</v>
      </c>
    </row>
    <row r="30" spans="1:14">
      <c r="A30" s="31"/>
      <c r="B30" s="1"/>
      <c r="C30" s="1"/>
      <c r="D30" s="20"/>
      <c r="E30" s="20"/>
      <c r="F30" s="28"/>
      <c r="G30" s="21"/>
      <c r="H30" s="32"/>
      <c r="I30" s="30"/>
      <c r="J30" s="21"/>
      <c r="K30" s="29"/>
      <c r="L30" s="21"/>
      <c r="M30" s="27"/>
      <c r="N30" s="23">
        <f>G30+I30</f>
        <v>0</v>
      </c>
    </row>
    <row r="31" spans="1:14">
      <c r="A31" s="31"/>
      <c r="B31" s="1"/>
      <c r="C31" s="1"/>
      <c r="D31" s="20"/>
      <c r="E31" s="20"/>
      <c r="F31" s="28"/>
      <c r="G31" s="21"/>
      <c r="H31" s="32"/>
      <c r="I31" s="30"/>
      <c r="J31" s="21"/>
      <c r="K31" s="29"/>
      <c r="L31" s="21"/>
      <c r="M31" s="27"/>
      <c r="N31" s="23">
        <f t="shared" si="0"/>
        <v>0</v>
      </c>
    </row>
    <row r="32" spans="1:14">
      <c r="A32" s="31"/>
      <c r="B32" s="1"/>
      <c r="C32" s="1"/>
      <c r="D32" s="20"/>
      <c r="E32" s="20"/>
      <c r="F32" s="33"/>
      <c r="G32" s="21"/>
      <c r="H32" s="32"/>
      <c r="I32" s="30"/>
      <c r="J32" s="21"/>
      <c r="K32" s="29"/>
      <c r="L32" s="21"/>
      <c r="M32" s="27"/>
      <c r="N32" s="23">
        <f>SUM(N6:N31)</f>
        <v>122500</v>
      </c>
    </row>
    <row r="33" spans="1:14">
      <c r="A33" s="198" t="s">
        <v>22</v>
      </c>
      <c r="B33" s="199"/>
      <c r="C33" s="35"/>
      <c r="D33" s="35"/>
      <c r="E33" s="35"/>
      <c r="F33" s="36"/>
      <c r="G33" s="21">
        <f>SUM(G6:G32)</f>
        <v>109000</v>
      </c>
      <c r="H33" s="37"/>
      <c r="I33" s="38">
        <f>SUM(I6:I32)</f>
        <v>13500</v>
      </c>
      <c r="J33" s="38">
        <f>SUM(J6:J32)</f>
        <v>49500</v>
      </c>
      <c r="K33" s="38">
        <f>SUM(K6:K32)</f>
        <v>5000</v>
      </c>
      <c r="L33" s="38">
        <f>SUM(L6:L32)</f>
        <v>68000</v>
      </c>
      <c r="M33" s="38">
        <f>SUM(M6:M32)</f>
        <v>0</v>
      </c>
      <c r="N33" s="23">
        <f t="shared" ref="N33" si="1">G33+I33</f>
        <v>122500</v>
      </c>
    </row>
    <row r="34" spans="1:14">
      <c r="A34" s="1"/>
      <c r="B34" s="1"/>
      <c r="C34" s="1"/>
      <c r="D34" s="20"/>
      <c r="E34" s="1"/>
      <c r="F34" s="1"/>
      <c r="G34" s="39"/>
      <c r="H34" s="40" t="s">
        <v>23</v>
      </c>
      <c r="I34" s="41"/>
      <c r="J34" s="42"/>
      <c r="K34" s="43"/>
      <c r="L34" s="42"/>
      <c r="M34" s="42"/>
      <c r="N34" s="39"/>
    </row>
    <row r="35" spans="1:14">
      <c r="A35" s="198" t="s">
        <v>24</v>
      </c>
      <c r="B35" s="199"/>
      <c r="C35" s="1"/>
      <c r="D35" s="20"/>
      <c r="E35" s="14" t="s">
        <v>25</v>
      </c>
      <c r="F35" s="161"/>
      <c r="G35" s="45"/>
      <c r="H35" s="46"/>
      <c r="I35" s="46"/>
      <c r="J35" s="46"/>
      <c r="K35" s="46"/>
      <c r="L35" s="46"/>
      <c r="M35" s="46"/>
      <c r="N35" s="47"/>
    </row>
    <row r="36" spans="1:14">
      <c r="A36" s="198" t="s">
        <v>26</v>
      </c>
      <c r="B36" s="199"/>
      <c r="C36" s="48"/>
      <c r="D36" s="1"/>
      <c r="E36" s="205">
        <v>545</v>
      </c>
      <c r="F36" s="206"/>
      <c r="G36" s="50"/>
      <c r="H36" s="51"/>
      <c r="I36" s="51"/>
      <c r="J36" s="51"/>
      <c r="K36" s="51"/>
      <c r="L36" s="51"/>
      <c r="M36" s="51"/>
      <c r="N36" s="52"/>
    </row>
    <row r="37" spans="1:14">
      <c r="A37" s="198" t="s">
        <v>27</v>
      </c>
      <c r="B37" s="199"/>
      <c r="C37" s="53">
        <v>0</v>
      </c>
      <c r="D37" s="1"/>
      <c r="E37" s="1"/>
      <c r="F37" s="160"/>
      <c r="G37" s="50"/>
      <c r="H37" s="51"/>
      <c r="I37" s="51"/>
      <c r="J37" s="51"/>
      <c r="K37" s="51"/>
      <c r="L37" s="51"/>
      <c r="M37" s="51"/>
      <c r="N37" s="52"/>
    </row>
    <row r="38" spans="1:14">
      <c r="A38" s="200"/>
      <c r="B38" s="201"/>
      <c r="C38" s="21">
        <f>C37*E36</f>
        <v>0</v>
      </c>
      <c r="D38" s="1"/>
      <c r="E38" s="1"/>
      <c r="F38" s="160"/>
      <c r="G38" s="50"/>
      <c r="H38" s="51"/>
      <c r="I38" s="51"/>
      <c r="J38" s="51"/>
      <c r="K38" s="51"/>
      <c r="L38" s="51"/>
      <c r="M38" s="51"/>
      <c r="N38" s="52"/>
    </row>
    <row r="39" spans="1:14">
      <c r="A39" s="198" t="s">
        <v>28</v>
      </c>
      <c r="B39" s="199"/>
      <c r="C39" s="38">
        <v>49500</v>
      </c>
      <c r="D39" s="1"/>
      <c r="E39" s="1"/>
      <c r="F39" s="160"/>
      <c r="G39" s="50"/>
      <c r="H39" s="51"/>
      <c r="I39" s="51"/>
      <c r="J39" s="51"/>
      <c r="K39" s="51"/>
      <c r="L39" s="51"/>
      <c r="M39" s="51"/>
      <c r="N39" s="52"/>
    </row>
    <row r="40" spans="1:14">
      <c r="A40" s="198" t="s">
        <v>20</v>
      </c>
      <c r="B40" s="199"/>
      <c r="C40" s="21">
        <f>(C38+C39)</f>
        <v>49500</v>
      </c>
      <c r="D40" s="1"/>
      <c r="E40" s="1"/>
      <c r="F40" s="160"/>
      <c r="G40" s="56"/>
      <c r="H40" s="57"/>
      <c r="I40" s="57"/>
      <c r="J40" s="57"/>
      <c r="K40" s="57"/>
      <c r="L40" s="57"/>
      <c r="M40" s="57"/>
      <c r="N40" s="58"/>
    </row>
  </sheetData>
  <mergeCells count="9">
    <mergeCell ref="A38:B38"/>
    <mergeCell ref="A39:B39"/>
    <mergeCell ref="A40:B40"/>
    <mergeCell ref="H4:I4"/>
    <mergeCell ref="A33:B33"/>
    <mergeCell ref="A35:B35"/>
    <mergeCell ref="A36:B36"/>
    <mergeCell ref="E36:F36"/>
    <mergeCell ref="A37:B37"/>
  </mergeCells>
  <pageMargins left="0.7" right="0.7" top="0.75" bottom="0.75" header="0.3" footer="0.3"/>
  <pageSetup scale="58" orientation="landscape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10">
    <pageSetUpPr fitToPage="1"/>
  </sheetPr>
  <dimension ref="A1:N40"/>
  <sheetViews>
    <sheetView workbookViewId="0">
      <selection activeCell="B1" sqref="A1:N40"/>
    </sheetView>
  </sheetViews>
  <sheetFormatPr baseColWidth="10" defaultRowHeight="15"/>
  <cols>
    <col min="2" max="2" width="33.140625" bestFit="1" customWidth="1"/>
    <col min="3" max="3" width="37.85546875" customWidth="1"/>
    <col min="5" max="5" width="14.7109375" bestFit="1" customWidth="1"/>
    <col min="7" max="7" width="11.85546875" bestFit="1" customWidth="1"/>
    <col min="8" max="8" width="13.5703125" bestFit="1" customWidth="1"/>
    <col min="12" max="12" width="11.28515625" customWidth="1"/>
    <col min="14" max="14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0" t="s">
        <v>3</v>
      </c>
      <c r="C3" s="11"/>
      <c r="D3" s="12"/>
      <c r="E3" s="12" t="s">
        <v>56</v>
      </c>
      <c r="F3" s="11"/>
      <c r="G3" s="13"/>
      <c r="H3" s="5"/>
      <c r="I3" s="1"/>
      <c r="J3" s="14"/>
      <c r="K3" s="15" t="s">
        <v>5</v>
      </c>
      <c r="L3" s="16">
        <v>41723</v>
      </c>
      <c r="M3" s="17"/>
      <c r="N3" s="18" t="s">
        <v>36</v>
      </c>
    </row>
    <row r="4" spans="1:14">
      <c r="A4" s="1"/>
      <c r="B4" s="1"/>
      <c r="C4" s="1"/>
      <c r="D4" s="1"/>
      <c r="E4" s="1"/>
      <c r="F4" s="1"/>
      <c r="G4" s="1"/>
      <c r="H4" s="203" t="s">
        <v>6</v>
      </c>
      <c r="I4" s="204"/>
      <c r="J4" s="1"/>
      <c r="K4" s="1"/>
      <c r="L4" s="1"/>
      <c r="M4" s="14"/>
      <c r="N4" s="1"/>
    </row>
    <row r="5" spans="1:14">
      <c r="A5" s="18" t="s">
        <v>7</v>
      </c>
      <c r="B5" s="18" t="s">
        <v>8</v>
      </c>
      <c r="C5" s="18" t="s">
        <v>9</v>
      </c>
      <c r="D5" s="18" t="s">
        <v>10</v>
      </c>
      <c r="E5" s="18" t="s">
        <v>11</v>
      </c>
      <c r="F5" s="18" t="s">
        <v>12</v>
      </c>
      <c r="G5" s="18" t="s">
        <v>13</v>
      </c>
      <c r="H5" s="18" t="s">
        <v>14</v>
      </c>
      <c r="I5" s="18" t="s">
        <v>15</v>
      </c>
      <c r="J5" s="18" t="s">
        <v>16</v>
      </c>
      <c r="K5" s="18" t="s">
        <v>17</v>
      </c>
      <c r="L5" s="18" t="s">
        <v>18</v>
      </c>
      <c r="M5" s="18" t="s">
        <v>19</v>
      </c>
      <c r="N5" s="18" t="s">
        <v>20</v>
      </c>
    </row>
    <row r="6" spans="1:14">
      <c r="A6" s="19"/>
      <c r="B6" s="1" t="s">
        <v>364</v>
      </c>
      <c r="C6" s="1"/>
      <c r="D6" s="20"/>
      <c r="E6" s="20"/>
      <c r="F6" s="19">
        <v>48691</v>
      </c>
      <c r="G6" s="21"/>
      <c r="H6" s="19" t="s">
        <v>365</v>
      </c>
      <c r="I6" s="22">
        <v>53410</v>
      </c>
      <c r="J6" s="22">
        <v>53410</v>
      </c>
      <c r="K6" s="21"/>
      <c r="L6" s="21"/>
      <c r="M6" s="21"/>
      <c r="N6" s="23">
        <f>G6+I6</f>
        <v>53410</v>
      </c>
    </row>
    <row r="7" spans="1:14">
      <c r="A7" s="19"/>
      <c r="B7" s="1" t="s">
        <v>366</v>
      </c>
      <c r="C7" s="1" t="s">
        <v>70</v>
      </c>
      <c r="D7" s="20">
        <v>41723</v>
      </c>
      <c r="E7" s="20">
        <v>41724</v>
      </c>
      <c r="F7" s="19">
        <v>48692</v>
      </c>
      <c r="G7" s="21">
        <v>20500</v>
      </c>
      <c r="H7" s="19"/>
      <c r="I7" s="22"/>
      <c r="J7" s="22"/>
      <c r="K7" s="21">
        <v>20500</v>
      </c>
      <c r="L7" s="21"/>
      <c r="M7" s="21"/>
      <c r="N7" s="23">
        <f t="shared" ref="N7:N31" si="0">G7+I7</f>
        <v>20500</v>
      </c>
    </row>
    <row r="8" spans="1:14">
      <c r="A8" s="19"/>
      <c r="B8" s="1" t="s">
        <v>367</v>
      </c>
      <c r="C8" s="1" t="s">
        <v>21</v>
      </c>
      <c r="D8" s="20">
        <v>41723</v>
      </c>
      <c r="E8" s="20">
        <v>41724</v>
      </c>
      <c r="F8" s="19">
        <v>48693</v>
      </c>
      <c r="G8" s="21">
        <v>28885</v>
      </c>
      <c r="H8" s="19"/>
      <c r="I8" s="22"/>
      <c r="J8" s="22"/>
      <c r="K8" s="22">
        <v>28885</v>
      </c>
      <c r="L8" s="21"/>
      <c r="M8" s="21"/>
      <c r="N8" s="23">
        <f t="shared" si="0"/>
        <v>28885</v>
      </c>
    </row>
    <row r="9" spans="1:14">
      <c r="A9" s="19"/>
      <c r="B9" s="1" t="s">
        <v>368</v>
      </c>
      <c r="C9" s="1" t="s">
        <v>369</v>
      </c>
      <c r="D9" s="20">
        <v>41723</v>
      </c>
      <c r="E9" s="20">
        <v>41724</v>
      </c>
      <c r="F9" s="19">
        <v>48694</v>
      </c>
      <c r="G9" s="21">
        <v>17000</v>
      </c>
      <c r="H9" s="19"/>
      <c r="I9" s="24"/>
      <c r="J9" s="21"/>
      <c r="K9" s="21">
        <v>17000</v>
      </c>
      <c r="L9" s="21"/>
      <c r="M9" s="21"/>
      <c r="N9" s="23">
        <f t="shared" si="0"/>
        <v>17000</v>
      </c>
    </row>
    <row r="10" spans="1:14">
      <c r="A10" s="19"/>
      <c r="B10" s="25" t="s">
        <v>370</v>
      </c>
      <c r="C10" s="25" t="s">
        <v>371</v>
      </c>
      <c r="D10" s="20">
        <v>41723</v>
      </c>
      <c r="E10" s="20">
        <v>41724</v>
      </c>
      <c r="F10" s="19">
        <v>48695</v>
      </c>
      <c r="G10" s="21">
        <v>17000</v>
      </c>
      <c r="H10" s="21"/>
      <c r="I10" s="24"/>
      <c r="J10" s="21"/>
      <c r="K10" s="21">
        <v>17000</v>
      </c>
      <c r="L10" s="21"/>
      <c r="M10" s="21"/>
      <c r="N10" s="23">
        <f t="shared" si="0"/>
        <v>17000</v>
      </c>
    </row>
    <row r="11" spans="1:14">
      <c r="A11" s="19"/>
      <c r="B11" s="26" t="s">
        <v>69</v>
      </c>
      <c r="C11" s="26" t="s">
        <v>70</v>
      </c>
      <c r="D11" s="20">
        <v>41723</v>
      </c>
      <c r="E11" s="20">
        <v>41724</v>
      </c>
      <c r="F11" s="19">
        <v>48697</v>
      </c>
      <c r="G11" s="22">
        <v>20500</v>
      </c>
      <c r="H11" s="22"/>
      <c r="I11" s="22"/>
      <c r="J11" s="22"/>
      <c r="K11" s="22">
        <v>20500</v>
      </c>
      <c r="L11" s="21"/>
      <c r="M11" s="27"/>
      <c r="N11" s="23">
        <f t="shared" si="0"/>
        <v>20500</v>
      </c>
    </row>
    <row r="12" spans="1:14">
      <c r="A12" s="19"/>
      <c r="B12" s="26" t="s">
        <v>367</v>
      </c>
      <c r="C12" s="26" t="s">
        <v>21</v>
      </c>
      <c r="D12" s="20">
        <v>41724</v>
      </c>
      <c r="E12" s="20">
        <v>41725</v>
      </c>
      <c r="F12" s="19">
        <v>48698</v>
      </c>
      <c r="G12" s="22">
        <v>28885</v>
      </c>
      <c r="H12" s="22"/>
      <c r="I12" s="22"/>
      <c r="J12" s="22"/>
      <c r="K12" s="22">
        <v>28885</v>
      </c>
      <c r="L12" s="21"/>
      <c r="M12" s="21"/>
      <c r="N12" s="23">
        <f t="shared" si="0"/>
        <v>28885</v>
      </c>
    </row>
    <row r="13" spans="1:14">
      <c r="A13" s="19"/>
      <c r="B13" s="26" t="s">
        <v>56</v>
      </c>
      <c r="C13" s="26"/>
      <c r="D13" s="20"/>
      <c r="E13" s="20"/>
      <c r="F13" s="19">
        <v>48699</v>
      </c>
      <c r="G13" s="22"/>
      <c r="H13" s="22" t="s">
        <v>49</v>
      </c>
      <c r="I13" s="22">
        <v>1800</v>
      </c>
      <c r="J13" s="22">
        <v>1800</v>
      </c>
      <c r="K13" s="22"/>
      <c r="L13" s="138"/>
      <c r="M13" s="21"/>
      <c r="N13" s="23">
        <f t="shared" si="0"/>
        <v>1800</v>
      </c>
    </row>
    <row r="14" spans="1:14">
      <c r="A14" s="19"/>
      <c r="B14" s="26" t="s">
        <v>83</v>
      </c>
      <c r="C14" s="26" t="s">
        <v>267</v>
      </c>
      <c r="D14" s="20">
        <v>41723</v>
      </c>
      <c r="E14" s="20">
        <v>41725</v>
      </c>
      <c r="F14" s="19">
        <v>48700</v>
      </c>
      <c r="G14" s="22">
        <v>40000</v>
      </c>
      <c r="H14" s="22"/>
      <c r="I14" s="22"/>
      <c r="J14" s="22"/>
      <c r="K14" s="22">
        <v>40000</v>
      </c>
      <c r="L14" s="138"/>
      <c r="M14" s="21"/>
      <c r="N14" s="23">
        <f t="shared" si="0"/>
        <v>40000</v>
      </c>
    </row>
    <row r="15" spans="1:14">
      <c r="A15" s="19"/>
      <c r="B15" s="1"/>
      <c r="C15" s="26"/>
      <c r="D15" s="20"/>
      <c r="E15" s="20"/>
      <c r="F15" s="28"/>
      <c r="G15" s="21"/>
      <c r="H15" s="29"/>
      <c r="I15" s="30"/>
      <c r="J15" s="21"/>
      <c r="K15" s="29"/>
      <c r="L15" s="21"/>
      <c r="M15" s="27"/>
      <c r="N15" s="23">
        <f t="shared" si="0"/>
        <v>0</v>
      </c>
    </row>
    <row r="16" spans="1:14">
      <c r="A16" s="19"/>
      <c r="B16" s="1"/>
      <c r="C16" s="25"/>
      <c r="D16" s="20"/>
      <c r="E16" s="20"/>
      <c r="F16" s="28"/>
      <c r="G16" s="21"/>
      <c r="H16" s="29"/>
      <c r="I16" s="30"/>
      <c r="J16" s="21"/>
      <c r="K16" s="29"/>
      <c r="L16" s="21"/>
      <c r="M16" s="27"/>
      <c r="N16" s="23">
        <f t="shared" si="0"/>
        <v>0</v>
      </c>
    </row>
    <row r="17" spans="1:14">
      <c r="A17" s="19"/>
      <c r="B17" s="1"/>
      <c r="C17" s="25"/>
      <c r="D17" s="20"/>
      <c r="E17" s="20"/>
      <c r="F17" s="28"/>
      <c r="G17" s="21"/>
      <c r="H17" s="29"/>
      <c r="I17" s="30"/>
      <c r="J17" s="21"/>
      <c r="K17" s="29"/>
      <c r="L17" s="21"/>
      <c r="M17" s="27"/>
      <c r="N17" s="23">
        <f t="shared" si="0"/>
        <v>0</v>
      </c>
    </row>
    <row r="18" spans="1:14">
      <c r="A18" s="19"/>
      <c r="B18" s="1"/>
      <c r="C18" s="1"/>
      <c r="D18" s="20"/>
      <c r="E18" s="20"/>
      <c r="F18" s="28"/>
      <c r="G18" s="21"/>
      <c r="H18" s="29"/>
      <c r="I18" s="30"/>
      <c r="J18" s="21"/>
      <c r="K18" s="29"/>
      <c r="L18" s="21"/>
      <c r="M18" s="27"/>
      <c r="N18" s="23">
        <f t="shared" si="0"/>
        <v>0</v>
      </c>
    </row>
    <row r="19" spans="1:14">
      <c r="A19" s="19"/>
      <c r="B19" s="1"/>
      <c r="C19" s="1"/>
      <c r="D19" s="20"/>
      <c r="E19" s="20"/>
      <c r="F19" s="28"/>
      <c r="G19" s="21"/>
      <c r="H19" s="29"/>
      <c r="I19" s="30"/>
      <c r="J19" s="21"/>
      <c r="K19" s="29"/>
      <c r="L19" s="21"/>
      <c r="M19" s="27"/>
      <c r="N19" s="23">
        <f t="shared" si="0"/>
        <v>0</v>
      </c>
    </row>
    <row r="20" spans="1:14">
      <c r="A20" s="19"/>
      <c r="B20" s="1"/>
      <c r="C20" s="1"/>
      <c r="D20" s="20"/>
      <c r="E20" s="20"/>
      <c r="F20" s="28"/>
      <c r="G20" s="21"/>
      <c r="H20" s="29"/>
      <c r="I20" s="30"/>
      <c r="J20" s="21"/>
      <c r="K20" s="29"/>
      <c r="L20" s="21"/>
      <c r="M20" s="27"/>
      <c r="N20" s="23">
        <f t="shared" si="0"/>
        <v>0</v>
      </c>
    </row>
    <row r="21" spans="1:14">
      <c r="A21" s="19"/>
      <c r="B21" s="1"/>
      <c r="C21" s="1"/>
      <c r="D21" s="20"/>
      <c r="E21" s="20"/>
      <c r="F21" s="28"/>
      <c r="G21" s="21"/>
      <c r="H21" s="29"/>
      <c r="I21" s="30"/>
      <c r="J21" s="21"/>
      <c r="K21" s="29"/>
      <c r="L21" s="21"/>
      <c r="M21" s="27"/>
      <c r="N21" s="23">
        <f t="shared" si="0"/>
        <v>0</v>
      </c>
    </row>
    <row r="22" spans="1:14">
      <c r="A22" s="19"/>
      <c r="B22" s="1"/>
      <c r="C22" s="1"/>
      <c r="D22" s="20"/>
      <c r="E22" s="20"/>
      <c r="F22" s="28"/>
      <c r="G22" s="21"/>
      <c r="H22" s="29"/>
      <c r="I22" s="30"/>
      <c r="J22" s="21"/>
      <c r="K22" s="29"/>
      <c r="L22" s="21"/>
      <c r="M22" s="27"/>
      <c r="N22" s="23">
        <f t="shared" si="0"/>
        <v>0</v>
      </c>
    </row>
    <row r="23" spans="1:14">
      <c r="A23" s="19"/>
      <c r="B23" s="1"/>
      <c r="C23" s="1"/>
      <c r="D23" s="20"/>
      <c r="E23" s="20"/>
      <c r="F23" s="28"/>
      <c r="G23" s="21"/>
      <c r="H23" s="29"/>
      <c r="I23" s="30"/>
      <c r="J23" s="21"/>
      <c r="K23" s="29"/>
      <c r="L23" s="21"/>
      <c r="M23" s="27"/>
      <c r="N23" s="23">
        <f t="shared" si="0"/>
        <v>0</v>
      </c>
    </row>
    <row r="24" spans="1:14">
      <c r="A24" s="19"/>
      <c r="B24" s="1"/>
      <c r="C24" s="1"/>
      <c r="D24" s="20"/>
      <c r="E24" s="20"/>
      <c r="F24" s="28"/>
      <c r="G24" s="21"/>
      <c r="H24" s="29"/>
      <c r="I24" s="30"/>
      <c r="J24" s="21"/>
      <c r="K24" s="29"/>
      <c r="L24" s="21"/>
      <c r="M24" s="27"/>
      <c r="N24" s="23">
        <f t="shared" si="0"/>
        <v>0</v>
      </c>
    </row>
    <row r="25" spans="1:14">
      <c r="A25" s="19"/>
      <c r="B25" s="1"/>
      <c r="C25" s="1"/>
      <c r="D25" s="20"/>
      <c r="E25" s="20"/>
      <c r="F25" s="28"/>
      <c r="G25" s="21"/>
      <c r="H25" s="29"/>
      <c r="I25" s="30"/>
      <c r="J25" s="21"/>
      <c r="K25" s="29"/>
      <c r="L25" s="21"/>
      <c r="M25" s="27"/>
      <c r="N25" s="23">
        <f t="shared" si="0"/>
        <v>0</v>
      </c>
    </row>
    <row r="26" spans="1:14">
      <c r="A26" s="31"/>
      <c r="B26" s="1"/>
      <c r="C26" s="1"/>
      <c r="D26" s="20"/>
      <c r="E26" s="20"/>
      <c r="F26" s="28"/>
      <c r="G26" s="21"/>
      <c r="H26" s="32"/>
      <c r="I26" s="30"/>
      <c r="J26" s="21"/>
      <c r="K26" s="29"/>
      <c r="L26" s="21"/>
      <c r="M26" s="27"/>
      <c r="N26" s="23">
        <f t="shared" si="0"/>
        <v>0</v>
      </c>
    </row>
    <row r="27" spans="1:14">
      <c r="A27" s="31"/>
      <c r="B27" s="1"/>
      <c r="C27" s="1"/>
      <c r="D27" s="20"/>
      <c r="E27" s="20"/>
      <c r="F27" s="28"/>
      <c r="G27" s="21"/>
      <c r="H27" s="32"/>
      <c r="I27" s="30"/>
      <c r="J27" s="21"/>
      <c r="K27" s="29"/>
      <c r="L27" s="21"/>
      <c r="M27" s="27"/>
      <c r="N27" s="23">
        <f>G27+I27</f>
        <v>0</v>
      </c>
    </row>
    <row r="28" spans="1:14">
      <c r="A28" s="31"/>
      <c r="B28" s="1"/>
      <c r="C28" s="20"/>
      <c r="D28" s="20"/>
      <c r="E28" s="20"/>
      <c r="F28" s="28"/>
      <c r="G28" s="21"/>
      <c r="H28" s="32"/>
      <c r="I28" s="30"/>
      <c r="J28" s="30"/>
      <c r="K28" s="29"/>
      <c r="L28" s="21"/>
      <c r="M28" s="27"/>
      <c r="N28" s="23">
        <f>G28+I28</f>
        <v>0</v>
      </c>
    </row>
    <row r="29" spans="1:14">
      <c r="A29" s="31"/>
      <c r="B29" s="1"/>
      <c r="C29" s="1"/>
      <c r="D29" s="20"/>
      <c r="E29" s="20"/>
      <c r="F29" s="28"/>
      <c r="G29" s="21"/>
      <c r="H29" s="32"/>
      <c r="I29" s="30"/>
      <c r="J29" s="21"/>
      <c r="K29" s="29"/>
      <c r="L29" s="21"/>
      <c r="M29" s="27"/>
      <c r="N29" s="23">
        <f t="shared" si="0"/>
        <v>0</v>
      </c>
    </row>
    <row r="30" spans="1:14">
      <c r="A30" s="31"/>
      <c r="B30" s="1"/>
      <c r="C30" s="1"/>
      <c r="D30" s="20"/>
      <c r="E30" s="20"/>
      <c r="F30" s="28"/>
      <c r="G30" s="21"/>
      <c r="H30" s="32"/>
      <c r="I30" s="30"/>
      <c r="J30" s="21"/>
      <c r="K30" s="29"/>
      <c r="L30" s="21"/>
      <c r="M30" s="27"/>
      <c r="N30" s="23">
        <f>G30+I30</f>
        <v>0</v>
      </c>
    </row>
    <row r="31" spans="1:14">
      <c r="A31" s="31"/>
      <c r="B31" s="1"/>
      <c r="C31" s="1"/>
      <c r="D31" s="20"/>
      <c r="E31" s="20"/>
      <c r="F31" s="28"/>
      <c r="G31" s="21"/>
      <c r="H31" s="32"/>
      <c r="I31" s="30"/>
      <c r="J31" s="21"/>
      <c r="K31" s="29"/>
      <c r="L31" s="21"/>
      <c r="M31" s="27"/>
      <c r="N31" s="23">
        <f t="shared" si="0"/>
        <v>0</v>
      </c>
    </row>
    <row r="32" spans="1:14">
      <c r="A32" s="31"/>
      <c r="B32" s="1"/>
      <c r="C32" s="1"/>
      <c r="D32" s="20"/>
      <c r="E32" s="20"/>
      <c r="F32" s="33"/>
      <c r="G32" s="21"/>
      <c r="H32" s="32"/>
      <c r="I32" s="30"/>
      <c r="J32" s="21"/>
      <c r="K32" s="29"/>
      <c r="L32" s="21"/>
      <c r="M32" s="27"/>
      <c r="N32" s="23">
        <f>SUM(N6:N31)</f>
        <v>227980</v>
      </c>
    </row>
    <row r="33" spans="1:14">
      <c r="A33" s="198" t="s">
        <v>22</v>
      </c>
      <c r="B33" s="199"/>
      <c r="C33" s="35"/>
      <c r="D33" s="35"/>
      <c r="E33" s="35"/>
      <c r="F33" s="36"/>
      <c r="G33" s="21">
        <f>SUM(G6:G32)</f>
        <v>172770</v>
      </c>
      <c r="H33" s="37"/>
      <c r="I33" s="38">
        <f>SUM(I6:I32)</f>
        <v>55210</v>
      </c>
      <c r="J33" s="38">
        <f>SUM(J6:J32)</f>
        <v>55210</v>
      </c>
      <c r="K33" s="38">
        <f>SUM(K6:K32)</f>
        <v>172770</v>
      </c>
      <c r="L33" s="38">
        <f>SUM(L6:L32)</f>
        <v>0</v>
      </c>
      <c r="M33" s="38">
        <f>SUM(M6:M32)</f>
        <v>0</v>
      </c>
      <c r="N33" s="23">
        <f t="shared" ref="N33" si="1">G33+I33</f>
        <v>227980</v>
      </c>
    </row>
    <row r="34" spans="1:14">
      <c r="A34" s="1"/>
      <c r="B34" s="1"/>
      <c r="C34" s="1"/>
      <c r="D34" s="20"/>
      <c r="E34" s="1"/>
      <c r="F34" s="1"/>
      <c r="G34" s="39"/>
      <c r="H34" s="40" t="s">
        <v>23</v>
      </c>
      <c r="I34" s="41"/>
      <c r="J34" s="42"/>
      <c r="K34" s="43"/>
      <c r="L34" s="42"/>
      <c r="M34" s="42"/>
      <c r="N34" s="39"/>
    </row>
    <row r="35" spans="1:14">
      <c r="A35" s="198" t="s">
        <v>24</v>
      </c>
      <c r="B35" s="199"/>
      <c r="C35" s="1"/>
      <c r="D35" s="20"/>
      <c r="E35" s="14" t="s">
        <v>25</v>
      </c>
      <c r="F35" s="159"/>
      <c r="G35" s="45"/>
      <c r="H35" s="46"/>
      <c r="I35" s="46"/>
      <c r="J35" s="46"/>
      <c r="K35" s="46"/>
      <c r="L35" s="46"/>
      <c r="M35" s="46"/>
      <c r="N35" s="47"/>
    </row>
    <row r="36" spans="1:14">
      <c r="A36" s="198" t="s">
        <v>26</v>
      </c>
      <c r="B36" s="199"/>
      <c r="C36" s="48"/>
      <c r="D36" s="1"/>
      <c r="E36" s="205">
        <v>545</v>
      </c>
      <c r="F36" s="206"/>
      <c r="G36" s="50" t="s">
        <v>372</v>
      </c>
      <c r="H36" s="51"/>
      <c r="I36" s="51"/>
      <c r="J36" s="51"/>
      <c r="K36" s="51"/>
      <c r="L36" s="51"/>
      <c r="M36" s="51"/>
      <c r="N36" s="52"/>
    </row>
    <row r="37" spans="1:14">
      <c r="A37" s="198" t="s">
        <v>27</v>
      </c>
      <c r="B37" s="199"/>
      <c r="C37" s="53">
        <v>100</v>
      </c>
      <c r="D37" s="1"/>
      <c r="E37" s="1"/>
      <c r="F37" s="158"/>
      <c r="G37" s="50"/>
      <c r="H37" s="51"/>
      <c r="I37" s="51"/>
      <c r="J37" s="51"/>
      <c r="K37" s="51"/>
      <c r="L37" s="51"/>
      <c r="M37" s="51"/>
      <c r="N37" s="52"/>
    </row>
    <row r="38" spans="1:14">
      <c r="A38" s="200"/>
      <c r="B38" s="201"/>
      <c r="C38" s="21">
        <f>C37*E36</f>
        <v>54500</v>
      </c>
      <c r="D38" s="1"/>
      <c r="E38" s="1"/>
      <c r="F38" s="158"/>
      <c r="G38" s="50"/>
      <c r="H38" s="51"/>
      <c r="I38" s="51"/>
      <c r="J38" s="51"/>
      <c r="K38" s="51"/>
      <c r="L38" s="51"/>
      <c r="M38" s="51"/>
      <c r="N38" s="52"/>
    </row>
    <row r="39" spans="1:14">
      <c r="A39" s="198" t="s">
        <v>28</v>
      </c>
      <c r="B39" s="199"/>
      <c r="C39" s="38">
        <v>710</v>
      </c>
      <c r="D39" s="1"/>
      <c r="E39" s="1"/>
      <c r="F39" s="158"/>
      <c r="G39" s="50"/>
      <c r="H39" s="51"/>
      <c r="I39" s="51"/>
      <c r="J39" s="51"/>
      <c r="K39" s="51"/>
      <c r="L39" s="51"/>
      <c r="M39" s="51"/>
      <c r="N39" s="52"/>
    </row>
    <row r="40" spans="1:14">
      <c r="A40" s="198" t="s">
        <v>20</v>
      </c>
      <c r="B40" s="199"/>
      <c r="C40" s="21">
        <f>(C38+C39)</f>
        <v>55210</v>
      </c>
      <c r="D40" s="1"/>
      <c r="E40" s="1"/>
      <c r="F40" s="158"/>
      <c r="G40" s="56"/>
      <c r="H40" s="57"/>
      <c r="I40" s="57"/>
      <c r="J40" s="57"/>
      <c r="K40" s="57"/>
      <c r="L40" s="57"/>
      <c r="M40" s="57"/>
      <c r="N40" s="58"/>
    </row>
  </sheetData>
  <mergeCells count="9">
    <mergeCell ref="A38:B38"/>
    <mergeCell ref="A39:B39"/>
    <mergeCell ref="A40:B40"/>
    <mergeCell ref="H4:I4"/>
    <mergeCell ref="A33:B33"/>
    <mergeCell ref="A35:B35"/>
    <mergeCell ref="A36:B36"/>
    <mergeCell ref="E36:F36"/>
    <mergeCell ref="A37:B37"/>
  </mergeCells>
  <pageMargins left="0.7" right="0.7" top="0.75" bottom="0.75" header="0.3" footer="0.3"/>
  <pageSetup scale="58" orientation="landscape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Hoja11">
    <pageSetUpPr fitToPage="1"/>
  </sheetPr>
  <dimension ref="A1:N40"/>
  <sheetViews>
    <sheetView workbookViewId="0">
      <selection sqref="A1:N40"/>
    </sheetView>
  </sheetViews>
  <sheetFormatPr baseColWidth="10" defaultRowHeight="15"/>
  <cols>
    <col min="2" max="2" width="33.140625" bestFit="1" customWidth="1"/>
    <col min="3" max="3" width="37.85546875" customWidth="1"/>
    <col min="5" max="5" width="14.7109375" bestFit="1" customWidth="1"/>
    <col min="7" max="7" width="11.85546875" bestFit="1" customWidth="1"/>
    <col min="8" max="8" width="13.5703125" bestFit="1" customWidth="1"/>
    <col min="12" max="12" width="11.28515625" customWidth="1"/>
    <col min="14" max="14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0" t="s">
        <v>3</v>
      </c>
      <c r="C3" s="11"/>
      <c r="D3" s="12"/>
      <c r="E3" s="12" t="s">
        <v>71</v>
      </c>
      <c r="F3" s="11"/>
      <c r="G3" s="13"/>
      <c r="H3" s="5"/>
      <c r="I3" s="1"/>
      <c r="J3" s="14"/>
      <c r="K3" s="15" t="s">
        <v>5</v>
      </c>
      <c r="L3" s="16">
        <v>41723</v>
      </c>
      <c r="M3" s="17"/>
      <c r="N3" s="18" t="s">
        <v>29</v>
      </c>
    </row>
    <row r="4" spans="1:14">
      <c r="A4" s="1"/>
      <c r="B4" s="1"/>
      <c r="C4" s="1"/>
      <c r="D4" s="1"/>
      <c r="E4" s="1"/>
      <c r="F4" s="1"/>
      <c r="G4" s="1"/>
      <c r="H4" s="203" t="s">
        <v>6</v>
      </c>
      <c r="I4" s="204"/>
      <c r="J4" s="1"/>
      <c r="K4" s="1"/>
      <c r="L4" s="1"/>
      <c r="M4" s="14"/>
      <c r="N4" s="1"/>
    </row>
    <row r="5" spans="1:14">
      <c r="A5" s="18" t="s">
        <v>7</v>
      </c>
      <c r="B5" s="18" t="s">
        <v>8</v>
      </c>
      <c r="C5" s="18" t="s">
        <v>9</v>
      </c>
      <c r="D5" s="18" t="s">
        <v>10</v>
      </c>
      <c r="E5" s="18" t="s">
        <v>11</v>
      </c>
      <c r="F5" s="18" t="s">
        <v>12</v>
      </c>
      <c r="G5" s="18" t="s">
        <v>13</v>
      </c>
      <c r="H5" s="18" t="s">
        <v>14</v>
      </c>
      <c r="I5" s="18" t="s">
        <v>15</v>
      </c>
      <c r="J5" s="18" t="s">
        <v>16</v>
      </c>
      <c r="K5" s="18" t="s">
        <v>17</v>
      </c>
      <c r="L5" s="18" t="s">
        <v>18</v>
      </c>
      <c r="M5" s="18" t="s">
        <v>19</v>
      </c>
      <c r="N5" s="18" t="s">
        <v>20</v>
      </c>
    </row>
    <row r="6" spans="1:14">
      <c r="A6" s="19"/>
      <c r="B6" s="1" t="s">
        <v>326</v>
      </c>
      <c r="C6" s="1" t="s">
        <v>39</v>
      </c>
      <c r="D6" s="20">
        <v>41722</v>
      </c>
      <c r="E6" s="20">
        <v>41723</v>
      </c>
      <c r="F6" s="19">
        <v>48685</v>
      </c>
      <c r="G6" s="21">
        <v>35970</v>
      </c>
      <c r="H6" s="19"/>
      <c r="I6" s="22"/>
      <c r="J6" s="22"/>
      <c r="K6" s="21">
        <v>35970</v>
      </c>
      <c r="L6" s="21"/>
      <c r="M6" s="21"/>
      <c r="N6" s="23">
        <f>G6+I6</f>
        <v>35970</v>
      </c>
    </row>
    <row r="7" spans="1:14">
      <c r="A7" s="19"/>
      <c r="B7" s="1" t="s">
        <v>358</v>
      </c>
      <c r="C7" s="1" t="s">
        <v>359</v>
      </c>
      <c r="D7" s="20">
        <v>41721</v>
      </c>
      <c r="E7" s="20">
        <v>41723</v>
      </c>
      <c r="F7" s="19">
        <v>48686</v>
      </c>
      <c r="G7" s="21">
        <v>66490</v>
      </c>
      <c r="H7" s="19"/>
      <c r="I7" s="22"/>
      <c r="J7" s="22"/>
      <c r="K7" s="21"/>
      <c r="L7" s="21"/>
      <c r="M7" s="21">
        <v>66490</v>
      </c>
      <c r="N7" s="23">
        <f t="shared" ref="N7:N31" si="0">G7+I7</f>
        <v>66490</v>
      </c>
    </row>
    <row r="8" spans="1:14">
      <c r="A8" s="19"/>
      <c r="B8" s="1" t="s">
        <v>246</v>
      </c>
      <c r="C8" s="1" t="s">
        <v>185</v>
      </c>
      <c r="D8" s="20">
        <v>41721</v>
      </c>
      <c r="E8" s="20">
        <v>41723</v>
      </c>
      <c r="F8" s="19">
        <v>48687</v>
      </c>
      <c r="G8" s="21">
        <v>67580</v>
      </c>
      <c r="H8" s="19"/>
      <c r="I8" s="22"/>
      <c r="J8" s="22"/>
      <c r="K8" s="22"/>
      <c r="L8" s="21"/>
      <c r="M8" s="21">
        <v>67580</v>
      </c>
      <c r="N8" s="23">
        <f t="shared" si="0"/>
        <v>67580</v>
      </c>
    </row>
    <row r="9" spans="1:14">
      <c r="A9" s="19"/>
      <c r="B9" s="1" t="s">
        <v>360</v>
      </c>
      <c r="C9" s="1" t="s">
        <v>39</v>
      </c>
      <c r="D9" s="20">
        <v>41723</v>
      </c>
      <c r="E9" s="20">
        <v>41724</v>
      </c>
      <c r="F9" s="19">
        <v>48688</v>
      </c>
      <c r="G9" s="21">
        <v>38150</v>
      </c>
      <c r="H9" s="19"/>
      <c r="I9" s="24"/>
      <c r="J9" s="21"/>
      <c r="K9" s="21">
        <v>38150</v>
      </c>
      <c r="L9" s="21"/>
      <c r="M9" s="21"/>
      <c r="N9" s="23">
        <f t="shared" si="0"/>
        <v>38150</v>
      </c>
    </row>
    <row r="10" spans="1:14">
      <c r="A10" s="19"/>
      <c r="B10" s="25" t="s">
        <v>361</v>
      </c>
      <c r="C10" s="25" t="s">
        <v>362</v>
      </c>
      <c r="D10" s="20">
        <v>41723</v>
      </c>
      <c r="E10" s="20">
        <v>41724</v>
      </c>
      <c r="F10" s="19">
        <v>48689</v>
      </c>
      <c r="G10" s="21">
        <v>28175</v>
      </c>
      <c r="H10" s="21"/>
      <c r="I10" s="24"/>
      <c r="J10" s="21"/>
      <c r="K10" s="21">
        <v>28175</v>
      </c>
      <c r="L10" s="21"/>
      <c r="M10" s="21"/>
      <c r="N10" s="23">
        <f t="shared" si="0"/>
        <v>28175</v>
      </c>
    </row>
    <row r="11" spans="1:14">
      <c r="A11" s="19"/>
      <c r="B11" s="26" t="s">
        <v>363</v>
      </c>
      <c r="C11" s="26" t="s">
        <v>39</v>
      </c>
      <c r="D11" s="20"/>
      <c r="E11" s="20"/>
      <c r="F11" s="19">
        <v>48690</v>
      </c>
      <c r="G11" s="22"/>
      <c r="H11" s="22" t="s">
        <v>49</v>
      </c>
      <c r="I11" s="22">
        <v>800</v>
      </c>
      <c r="J11" s="22">
        <v>800</v>
      </c>
      <c r="K11" s="22"/>
      <c r="L11" s="21"/>
      <c r="M11" s="27"/>
      <c r="N11" s="23">
        <f t="shared" si="0"/>
        <v>800</v>
      </c>
    </row>
    <row r="12" spans="1:14">
      <c r="A12" s="19"/>
      <c r="B12" s="26"/>
      <c r="C12" s="26"/>
      <c r="D12" s="20"/>
      <c r="E12" s="20"/>
      <c r="F12" s="19"/>
      <c r="G12" s="22"/>
      <c r="H12" s="22"/>
      <c r="I12" s="22"/>
      <c r="J12" s="22"/>
      <c r="K12" s="22"/>
      <c r="L12" s="21"/>
      <c r="M12" s="21"/>
      <c r="N12" s="23">
        <f t="shared" si="0"/>
        <v>0</v>
      </c>
    </row>
    <row r="13" spans="1:14">
      <c r="A13" s="19"/>
      <c r="B13" s="26"/>
      <c r="C13" s="26"/>
      <c r="D13" s="20"/>
      <c r="E13" s="20"/>
      <c r="F13" s="19"/>
      <c r="G13" s="22"/>
      <c r="H13" s="22"/>
      <c r="I13" s="22"/>
      <c r="J13" s="22"/>
      <c r="K13" s="22"/>
      <c r="L13" s="138"/>
      <c r="M13" s="21"/>
      <c r="N13" s="23">
        <f t="shared" si="0"/>
        <v>0</v>
      </c>
    </row>
    <row r="14" spans="1:14">
      <c r="A14" s="19"/>
      <c r="B14" s="26"/>
      <c r="C14" s="26"/>
      <c r="D14" s="20"/>
      <c r="E14" s="20"/>
      <c r="F14" s="19"/>
      <c r="G14" s="22"/>
      <c r="H14" s="22"/>
      <c r="I14" s="22"/>
      <c r="J14" s="22"/>
      <c r="K14" s="22"/>
      <c r="L14" s="138"/>
      <c r="M14" s="21"/>
      <c r="N14" s="23">
        <f t="shared" si="0"/>
        <v>0</v>
      </c>
    </row>
    <row r="15" spans="1:14">
      <c r="A15" s="19"/>
      <c r="B15" s="1"/>
      <c r="C15" s="26"/>
      <c r="D15" s="20"/>
      <c r="E15" s="20"/>
      <c r="F15" s="28"/>
      <c r="G15" s="21"/>
      <c r="H15" s="29"/>
      <c r="I15" s="30"/>
      <c r="J15" s="21"/>
      <c r="K15" s="29"/>
      <c r="L15" s="21"/>
      <c r="M15" s="27"/>
      <c r="N15" s="23">
        <f t="shared" si="0"/>
        <v>0</v>
      </c>
    </row>
    <row r="16" spans="1:14">
      <c r="A16" s="19"/>
      <c r="B16" s="1"/>
      <c r="C16" s="25"/>
      <c r="D16" s="20"/>
      <c r="E16" s="20"/>
      <c r="F16" s="28"/>
      <c r="G16" s="21"/>
      <c r="H16" s="29"/>
      <c r="I16" s="30"/>
      <c r="J16" s="21"/>
      <c r="K16" s="29"/>
      <c r="L16" s="21"/>
      <c r="M16" s="27"/>
      <c r="N16" s="23">
        <f t="shared" si="0"/>
        <v>0</v>
      </c>
    </row>
    <row r="17" spans="1:14">
      <c r="A17" s="19"/>
      <c r="B17" s="1"/>
      <c r="C17" s="25"/>
      <c r="D17" s="20"/>
      <c r="E17" s="20"/>
      <c r="F17" s="28"/>
      <c r="G17" s="21"/>
      <c r="H17" s="29"/>
      <c r="I17" s="30"/>
      <c r="J17" s="21"/>
      <c r="K17" s="29"/>
      <c r="L17" s="21"/>
      <c r="M17" s="27"/>
      <c r="N17" s="23">
        <f t="shared" si="0"/>
        <v>0</v>
      </c>
    </row>
    <row r="18" spans="1:14">
      <c r="A18" s="19"/>
      <c r="B18" s="1"/>
      <c r="C18" s="1"/>
      <c r="D18" s="20"/>
      <c r="E18" s="20"/>
      <c r="F18" s="28"/>
      <c r="G18" s="21"/>
      <c r="H18" s="29"/>
      <c r="I18" s="30"/>
      <c r="J18" s="21"/>
      <c r="K18" s="29"/>
      <c r="L18" s="21"/>
      <c r="M18" s="27"/>
      <c r="N18" s="23">
        <f t="shared" si="0"/>
        <v>0</v>
      </c>
    </row>
    <row r="19" spans="1:14">
      <c r="A19" s="19"/>
      <c r="B19" s="1"/>
      <c r="C19" s="1"/>
      <c r="D19" s="20"/>
      <c r="E19" s="20"/>
      <c r="F19" s="28"/>
      <c r="G19" s="21"/>
      <c r="H19" s="29"/>
      <c r="I19" s="30"/>
      <c r="J19" s="21"/>
      <c r="K19" s="29"/>
      <c r="L19" s="21"/>
      <c r="M19" s="27"/>
      <c r="N19" s="23">
        <f t="shared" si="0"/>
        <v>0</v>
      </c>
    </row>
    <row r="20" spans="1:14">
      <c r="A20" s="19"/>
      <c r="B20" s="1"/>
      <c r="C20" s="1"/>
      <c r="D20" s="20"/>
      <c r="E20" s="20"/>
      <c r="F20" s="28"/>
      <c r="G20" s="21"/>
      <c r="H20" s="29"/>
      <c r="I20" s="30"/>
      <c r="J20" s="21"/>
      <c r="K20" s="29"/>
      <c r="L20" s="21"/>
      <c r="M20" s="27"/>
      <c r="N20" s="23">
        <f t="shared" si="0"/>
        <v>0</v>
      </c>
    </row>
    <row r="21" spans="1:14">
      <c r="A21" s="19"/>
      <c r="B21" s="1"/>
      <c r="C21" s="1"/>
      <c r="D21" s="20"/>
      <c r="E21" s="20"/>
      <c r="F21" s="28"/>
      <c r="G21" s="21"/>
      <c r="H21" s="29"/>
      <c r="I21" s="30"/>
      <c r="J21" s="21"/>
      <c r="K21" s="29"/>
      <c r="L21" s="21"/>
      <c r="M21" s="27"/>
      <c r="N21" s="23">
        <f t="shared" si="0"/>
        <v>0</v>
      </c>
    </row>
    <row r="22" spans="1:14">
      <c r="A22" s="19"/>
      <c r="B22" s="1"/>
      <c r="C22" s="1"/>
      <c r="D22" s="20"/>
      <c r="E22" s="20"/>
      <c r="F22" s="28"/>
      <c r="G22" s="21"/>
      <c r="H22" s="29"/>
      <c r="I22" s="30"/>
      <c r="J22" s="21"/>
      <c r="K22" s="29"/>
      <c r="L22" s="21"/>
      <c r="M22" s="27"/>
      <c r="N22" s="23">
        <f t="shared" si="0"/>
        <v>0</v>
      </c>
    </row>
    <row r="23" spans="1:14">
      <c r="A23" s="19"/>
      <c r="B23" s="1"/>
      <c r="C23" s="1"/>
      <c r="D23" s="20"/>
      <c r="E23" s="20"/>
      <c r="F23" s="28"/>
      <c r="G23" s="21"/>
      <c r="H23" s="29"/>
      <c r="I23" s="30"/>
      <c r="J23" s="21"/>
      <c r="K23" s="29"/>
      <c r="L23" s="21"/>
      <c r="M23" s="27"/>
      <c r="N23" s="23">
        <f t="shared" si="0"/>
        <v>0</v>
      </c>
    </row>
    <row r="24" spans="1:14">
      <c r="A24" s="19"/>
      <c r="B24" s="1"/>
      <c r="C24" s="1"/>
      <c r="D24" s="20"/>
      <c r="E24" s="20"/>
      <c r="F24" s="28"/>
      <c r="G24" s="21"/>
      <c r="H24" s="29"/>
      <c r="I24" s="30"/>
      <c r="J24" s="21"/>
      <c r="K24" s="29"/>
      <c r="L24" s="21"/>
      <c r="M24" s="27"/>
      <c r="N24" s="23">
        <f t="shared" si="0"/>
        <v>0</v>
      </c>
    </row>
    <row r="25" spans="1:14">
      <c r="A25" s="19"/>
      <c r="B25" s="1"/>
      <c r="C25" s="1"/>
      <c r="D25" s="20"/>
      <c r="E25" s="20"/>
      <c r="F25" s="28"/>
      <c r="G25" s="21"/>
      <c r="H25" s="29"/>
      <c r="I25" s="30"/>
      <c r="J25" s="21"/>
      <c r="K25" s="29"/>
      <c r="L25" s="21"/>
      <c r="M25" s="27"/>
      <c r="N25" s="23">
        <f t="shared" si="0"/>
        <v>0</v>
      </c>
    </row>
    <row r="26" spans="1:14">
      <c r="A26" s="31"/>
      <c r="B26" s="1"/>
      <c r="C26" s="1"/>
      <c r="D26" s="20"/>
      <c r="E26" s="20"/>
      <c r="F26" s="28"/>
      <c r="G26" s="21"/>
      <c r="H26" s="32"/>
      <c r="I26" s="30"/>
      <c r="J26" s="21"/>
      <c r="K26" s="29"/>
      <c r="L26" s="21"/>
      <c r="M26" s="27"/>
      <c r="N26" s="23">
        <f t="shared" si="0"/>
        <v>0</v>
      </c>
    </row>
    <row r="27" spans="1:14">
      <c r="A27" s="31"/>
      <c r="B27" s="1"/>
      <c r="C27" s="1"/>
      <c r="D27" s="20"/>
      <c r="E27" s="20"/>
      <c r="F27" s="28"/>
      <c r="G27" s="21"/>
      <c r="H27" s="32"/>
      <c r="I27" s="30"/>
      <c r="J27" s="21"/>
      <c r="K27" s="29"/>
      <c r="L27" s="21"/>
      <c r="M27" s="27"/>
      <c r="N27" s="23">
        <f>G27+I27</f>
        <v>0</v>
      </c>
    </row>
    <row r="28" spans="1:14">
      <c r="A28" s="31"/>
      <c r="B28" s="1"/>
      <c r="C28" s="20"/>
      <c r="D28" s="20"/>
      <c r="E28" s="20"/>
      <c r="F28" s="28"/>
      <c r="G28" s="21"/>
      <c r="H28" s="32"/>
      <c r="I28" s="30"/>
      <c r="J28" s="30"/>
      <c r="K28" s="29"/>
      <c r="L28" s="21"/>
      <c r="M28" s="27"/>
      <c r="N28" s="23">
        <f>G28+I28</f>
        <v>0</v>
      </c>
    </row>
    <row r="29" spans="1:14">
      <c r="A29" s="31"/>
      <c r="B29" s="1"/>
      <c r="C29" s="1"/>
      <c r="D29" s="20"/>
      <c r="E29" s="20"/>
      <c r="F29" s="28"/>
      <c r="G29" s="21"/>
      <c r="H29" s="32"/>
      <c r="I29" s="30"/>
      <c r="J29" s="21"/>
      <c r="K29" s="29"/>
      <c r="L29" s="21"/>
      <c r="M29" s="27"/>
      <c r="N29" s="23">
        <f t="shared" si="0"/>
        <v>0</v>
      </c>
    </row>
    <row r="30" spans="1:14">
      <c r="A30" s="31"/>
      <c r="B30" s="1"/>
      <c r="C30" s="1"/>
      <c r="D30" s="20"/>
      <c r="E30" s="20"/>
      <c r="F30" s="28"/>
      <c r="G30" s="21"/>
      <c r="H30" s="32"/>
      <c r="I30" s="30"/>
      <c r="J30" s="21"/>
      <c r="K30" s="29"/>
      <c r="L30" s="21"/>
      <c r="M30" s="27"/>
      <c r="N30" s="23">
        <f>G30+I30</f>
        <v>0</v>
      </c>
    </row>
    <row r="31" spans="1:14">
      <c r="A31" s="31"/>
      <c r="B31" s="1"/>
      <c r="C31" s="1"/>
      <c r="D31" s="20"/>
      <c r="E31" s="20"/>
      <c r="F31" s="28"/>
      <c r="G31" s="21"/>
      <c r="H31" s="32"/>
      <c r="I31" s="30"/>
      <c r="J31" s="21"/>
      <c r="K31" s="29"/>
      <c r="L31" s="21"/>
      <c r="M31" s="27"/>
      <c r="N31" s="23">
        <f t="shared" si="0"/>
        <v>0</v>
      </c>
    </row>
    <row r="32" spans="1:14">
      <c r="A32" s="31"/>
      <c r="B32" s="1"/>
      <c r="C32" s="1"/>
      <c r="D32" s="20"/>
      <c r="E32" s="20"/>
      <c r="F32" s="33"/>
      <c r="G32" s="21"/>
      <c r="H32" s="32"/>
      <c r="I32" s="30"/>
      <c r="J32" s="21"/>
      <c r="K32" s="29"/>
      <c r="L32" s="21"/>
      <c r="M32" s="27"/>
      <c r="N32" s="23">
        <f>SUM(N6:N31)</f>
        <v>237165</v>
      </c>
    </row>
    <row r="33" spans="1:14">
      <c r="A33" s="198" t="s">
        <v>22</v>
      </c>
      <c r="B33" s="199"/>
      <c r="C33" s="35"/>
      <c r="D33" s="35"/>
      <c r="E33" s="35"/>
      <c r="F33" s="36"/>
      <c r="G33" s="21">
        <f>SUM(G6:G32)</f>
        <v>236365</v>
      </c>
      <c r="H33" s="37"/>
      <c r="I33" s="38">
        <f>SUM(I6:I32)</f>
        <v>800</v>
      </c>
      <c r="J33" s="38">
        <f>SUM(J6:J32)</f>
        <v>800</v>
      </c>
      <c r="K33" s="38">
        <f>SUM(K6:K32)</f>
        <v>102295</v>
      </c>
      <c r="L33" s="38">
        <f>SUM(L6:L32)</f>
        <v>0</v>
      </c>
      <c r="M33" s="38">
        <f>SUM(M6:M32)</f>
        <v>134070</v>
      </c>
      <c r="N33" s="23">
        <f t="shared" ref="N33" si="1">G33+I33</f>
        <v>237165</v>
      </c>
    </row>
    <row r="34" spans="1:14">
      <c r="A34" s="1"/>
      <c r="B34" s="1"/>
      <c r="C34" s="1"/>
      <c r="D34" s="20"/>
      <c r="E34" s="1"/>
      <c r="F34" s="1"/>
      <c r="G34" s="39"/>
      <c r="H34" s="40" t="s">
        <v>23</v>
      </c>
      <c r="I34" s="41"/>
      <c r="J34" s="42"/>
      <c r="K34" s="43"/>
      <c r="L34" s="42"/>
      <c r="M34" s="42"/>
      <c r="N34" s="39"/>
    </row>
    <row r="35" spans="1:14">
      <c r="A35" s="198" t="s">
        <v>24</v>
      </c>
      <c r="B35" s="199"/>
      <c r="C35" s="1"/>
      <c r="D35" s="20"/>
      <c r="E35" s="14" t="s">
        <v>25</v>
      </c>
      <c r="F35" s="157"/>
      <c r="G35" s="45"/>
      <c r="H35" s="46"/>
      <c r="I35" s="46"/>
      <c r="J35" s="46"/>
      <c r="K35" s="46"/>
      <c r="L35" s="46"/>
      <c r="M35" s="46"/>
      <c r="N35" s="47"/>
    </row>
    <row r="36" spans="1:14">
      <c r="A36" s="198" t="s">
        <v>26</v>
      </c>
      <c r="B36" s="199"/>
      <c r="C36" s="48"/>
      <c r="D36" s="1"/>
      <c r="E36" s="205">
        <v>545</v>
      </c>
      <c r="F36" s="206"/>
      <c r="G36" s="50"/>
      <c r="H36" s="51"/>
      <c r="I36" s="51"/>
      <c r="J36" s="51"/>
      <c r="K36" s="51"/>
      <c r="L36" s="51"/>
      <c r="M36" s="51"/>
      <c r="N36" s="52"/>
    </row>
    <row r="37" spans="1:14">
      <c r="A37" s="198" t="s">
        <v>27</v>
      </c>
      <c r="B37" s="199"/>
      <c r="C37" s="53">
        <v>0</v>
      </c>
      <c r="D37" s="1"/>
      <c r="E37" s="1"/>
      <c r="F37" s="156"/>
      <c r="G37" s="50"/>
      <c r="H37" s="51"/>
      <c r="I37" s="51"/>
      <c r="J37" s="51"/>
      <c r="K37" s="51"/>
      <c r="L37" s="51"/>
      <c r="M37" s="51"/>
      <c r="N37" s="52"/>
    </row>
    <row r="38" spans="1:14">
      <c r="A38" s="200"/>
      <c r="B38" s="201"/>
      <c r="C38" s="21">
        <f>C37*E36</f>
        <v>0</v>
      </c>
      <c r="D38" s="1"/>
      <c r="E38" s="1"/>
      <c r="F38" s="156"/>
      <c r="G38" s="50"/>
      <c r="H38" s="51"/>
      <c r="I38" s="51"/>
      <c r="J38" s="51"/>
      <c r="K38" s="51"/>
      <c r="L38" s="51"/>
      <c r="M38" s="51"/>
      <c r="N38" s="52"/>
    </row>
    <row r="39" spans="1:14">
      <c r="A39" s="198" t="s">
        <v>28</v>
      </c>
      <c r="B39" s="199"/>
      <c r="C39" s="38">
        <v>800</v>
      </c>
      <c r="D39" s="1"/>
      <c r="E39" s="1"/>
      <c r="F39" s="156"/>
      <c r="G39" s="50"/>
      <c r="H39" s="51"/>
      <c r="I39" s="51"/>
      <c r="J39" s="51"/>
      <c r="K39" s="51"/>
      <c r="L39" s="51"/>
      <c r="M39" s="51"/>
      <c r="N39" s="52"/>
    </row>
    <row r="40" spans="1:14">
      <c r="A40" s="198" t="s">
        <v>20</v>
      </c>
      <c r="B40" s="199"/>
      <c r="C40" s="21">
        <f>(C38+C39)</f>
        <v>800</v>
      </c>
      <c r="D40" s="1"/>
      <c r="E40" s="1"/>
      <c r="F40" s="156"/>
      <c r="G40" s="56"/>
      <c r="H40" s="57"/>
      <c r="I40" s="57"/>
      <c r="J40" s="57"/>
      <c r="K40" s="57"/>
      <c r="L40" s="57"/>
      <c r="M40" s="57"/>
      <c r="N40" s="58"/>
    </row>
  </sheetData>
  <mergeCells count="9">
    <mergeCell ref="A38:B38"/>
    <mergeCell ref="A39:B39"/>
    <mergeCell ref="A40:B40"/>
    <mergeCell ref="H4:I4"/>
    <mergeCell ref="A33:B33"/>
    <mergeCell ref="A35:B35"/>
    <mergeCell ref="A36:B36"/>
    <mergeCell ref="E36:F36"/>
    <mergeCell ref="A37:B37"/>
  </mergeCells>
  <pageMargins left="0.7" right="0.7" top="0.75" bottom="0.75" header="0.3" footer="0.3"/>
  <pageSetup scale="58" orientation="landscape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codeName="Hoja12">
    <pageSetUpPr fitToPage="1"/>
  </sheetPr>
  <dimension ref="A1:N40"/>
  <sheetViews>
    <sheetView workbookViewId="0">
      <selection sqref="A1:N40"/>
    </sheetView>
  </sheetViews>
  <sheetFormatPr baseColWidth="10" defaultRowHeight="15"/>
  <cols>
    <col min="2" max="2" width="33.140625" bestFit="1" customWidth="1"/>
    <col min="3" max="3" width="37.85546875" customWidth="1"/>
    <col min="5" max="5" width="14.7109375" bestFit="1" customWidth="1"/>
    <col min="7" max="7" width="11.85546875" bestFit="1" customWidth="1"/>
    <col min="8" max="8" width="13.5703125" bestFit="1" customWidth="1"/>
    <col min="12" max="12" width="11.28515625" customWidth="1"/>
    <col min="14" max="14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0" t="s">
        <v>3</v>
      </c>
      <c r="C3" s="11"/>
      <c r="D3" s="12"/>
      <c r="E3" s="12" t="s">
        <v>4</v>
      </c>
      <c r="F3" s="11"/>
      <c r="G3" s="13"/>
      <c r="H3" s="5"/>
      <c r="I3" s="1"/>
      <c r="J3" s="14"/>
      <c r="K3" s="15" t="s">
        <v>5</v>
      </c>
      <c r="L3" s="16">
        <v>41722</v>
      </c>
      <c r="M3" s="17"/>
      <c r="N3" s="18" t="s">
        <v>36</v>
      </c>
    </row>
    <row r="4" spans="1:14">
      <c r="A4" s="1"/>
      <c r="B4" s="1"/>
      <c r="C4" s="1"/>
      <c r="D4" s="1"/>
      <c r="E4" s="1"/>
      <c r="F4" s="1"/>
      <c r="G4" s="1"/>
      <c r="H4" s="203" t="s">
        <v>6</v>
      </c>
      <c r="I4" s="204"/>
      <c r="J4" s="1"/>
      <c r="K4" s="1"/>
      <c r="L4" s="1"/>
      <c r="M4" s="14"/>
      <c r="N4" s="1"/>
    </row>
    <row r="5" spans="1:14">
      <c r="A5" s="18" t="s">
        <v>7</v>
      </c>
      <c r="B5" s="18" t="s">
        <v>8</v>
      </c>
      <c r="C5" s="18" t="s">
        <v>9</v>
      </c>
      <c r="D5" s="18" t="s">
        <v>10</v>
      </c>
      <c r="E5" s="18" t="s">
        <v>11</v>
      </c>
      <c r="F5" s="18" t="s">
        <v>12</v>
      </c>
      <c r="G5" s="18" t="s">
        <v>13</v>
      </c>
      <c r="H5" s="18" t="s">
        <v>14</v>
      </c>
      <c r="I5" s="18" t="s">
        <v>15</v>
      </c>
      <c r="J5" s="18" t="s">
        <v>16</v>
      </c>
      <c r="K5" s="18" t="s">
        <v>17</v>
      </c>
      <c r="L5" s="18" t="s">
        <v>18</v>
      </c>
      <c r="M5" s="18" t="s">
        <v>19</v>
      </c>
      <c r="N5" s="18" t="s">
        <v>20</v>
      </c>
    </row>
    <row r="6" spans="1:14">
      <c r="A6" s="19"/>
      <c r="B6" s="1" t="s">
        <v>348</v>
      </c>
      <c r="C6" s="1" t="s">
        <v>39</v>
      </c>
      <c r="D6" s="20"/>
      <c r="E6" s="20"/>
      <c r="F6" s="19">
        <v>48676</v>
      </c>
      <c r="G6" s="21"/>
      <c r="H6" s="19" t="s">
        <v>349</v>
      </c>
      <c r="I6" s="22">
        <v>34880</v>
      </c>
      <c r="J6" s="22"/>
      <c r="K6" s="21">
        <v>34880</v>
      </c>
      <c r="L6" s="21"/>
      <c r="M6" s="21"/>
      <c r="N6" s="23">
        <f>G6+I6</f>
        <v>34880</v>
      </c>
    </row>
    <row r="7" spans="1:14">
      <c r="A7" s="19"/>
      <c r="B7" s="1" t="s">
        <v>350</v>
      </c>
      <c r="C7" s="1" t="s">
        <v>351</v>
      </c>
      <c r="D7" s="20">
        <v>41722</v>
      </c>
      <c r="E7" s="20">
        <v>41723</v>
      </c>
      <c r="F7" s="19">
        <v>48677</v>
      </c>
      <c r="G7" s="21">
        <v>17000</v>
      </c>
      <c r="H7" s="19"/>
      <c r="I7" s="22"/>
      <c r="J7" s="22"/>
      <c r="K7" s="21">
        <v>17000</v>
      </c>
      <c r="L7" s="21"/>
      <c r="M7" s="21"/>
      <c r="N7" s="23">
        <f t="shared" ref="N7:N31" si="0">G7+I7</f>
        <v>17000</v>
      </c>
    </row>
    <row r="8" spans="1:14">
      <c r="A8" s="19"/>
      <c r="B8" s="1" t="s">
        <v>352</v>
      </c>
      <c r="C8" s="1" t="s">
        <v>54</v>
      </c>
      <c r="D8" s="20">
        <v>41718</v>
      </c>
      <c r="E8" s="20">
        <v>41722</v>
      </c>
      <c r="F8" s="19">
        <v>48678</v>
      </c>
      <c r="G8" s="21">
        <v>107888.2</v>
      </c>
      <c r="H8" s="19"/>
      <c r="I8" s="22"/>
      <c r="J8" s="22"/>
      <c r="K8" s="22">
        <v>107888.2</v>
      </c>
      <c r="L8" s="21"/>
      <c r="M8" s="21"/>
      <c r="N8" s="23">
        <f t="shared" si="0"/>
        <v>107888.2</v>
      </c>
    </row>
    <row r="9" spans="1:14">
      <c r="A9" s="19"/>
      <c r="B9" s="1" t="s">
        <v>353</v>
      </c>
      <c r="C9" s="1" t="s">
        <v>95</v>
      </c>
      <c r="D9" s="20">
        <v>41722</v>
      </c>
      <c r="E9" s="20">
        <v>41723</v>
      </c>
      <c r="F9" s="19">
        <v>48679</v>
      </c>
      <c r="G9" s="21">
        <v>17000</v>
      </c>
      <c r="H9" s="19"/>
      <c r="I9" s="24"/>
      <c r="J9" s="21"/>
      <c r="K9" s="21">
        <v>17000</v>
      </c>
      <c r="L9" s="21"/>
      <c r="M9" s="21"/>
      <c r="N9" s="23">
        <f t="shared" si="0"/>
        <v>17000</v>
      </c>
    </row>
    <row r="10" spans="1:14">
      <c r="A10" s="19"/>
      <c r="B10" s="25" t="s">
        <v>354</v>
      </c>
      <c r="C10" s="25" t="s">
        <v>355</v>
      </c>
      <c r="D10" s="20">
        <v>41722</v>
      </c>
      <c r="E10" s="20">
        <v>41723</v>
      </c>
      <c r="F10" s="19">
        <v>48680</v>
      </c>
      <c r="G10" s="21">
        <v>17000</v>
      </c>
      <c r="H10" s="21"/>
      <c r="I10" s="24"/>
      <c r="J10" s="21">
        <v>17000</v>
      </c>
      <c r="K10" s="21"/>
      <c r="L10" s="21"/>
      <c r="M10" s="21"/>
      <c r="N10" s="23">
        <f t="shared" si="0"/>
        <v>17000</v>
      </c>
    </row>
    <row r="11" spans="1:14">
      <c r="A11" s="19"/>
      <c r="B11" s="26" t="s">
        <v>228</v>
      </c>
      <c r="C11" s="26" t="s">
        <v>201</v>
      </c>
      <c r="D11" s="20">
        <v>41722</v>
      </c>
      <c r="E11" s="20">
        <v>41723</v>
      </c>
      <c r="F11" s="19">
        <v>48681</v>
      </c>
      <c r="G11" s="22">
        <v>20500</v>
      </c>
      <c r="H11" s="22"/>
      <c r="I11" s="22"/>
      <c r="J11" s="22"/>
      <c r="K11" s="22">
        <v>20500</v>
      </c>
      <c r="L11" s="21"/>
      <c r="M11" s="27"/>
      <c r="N11" s="23">
        <f t="shared" si="0"/>
        <v>20500</v>
      </c>
    </row>
    <row r="12" spans="1:14">
      <c r="A12" s="19"/>
      <c r="B12" s="26" t="s">
        <v>357</v>
      </c>
      <c r="C12" s="26" t="s">
        <v>356</v>
      </c>
      <c r="D12" s="20">
        <v>41722</v>
      </c>
      <c r="E12" s="20">
        <v>41723</v>
      </c>
      <c r="F12" s="19">
        <v>48682</v>
      </c>
      <c r="G12" s="22">
        <v>40000</v>
      </c>
      <c r="H12" s="22"/>
      <c r="I12" s="22"/>
      <c r="J12" s="22"/>
      <c r="K12" s="22">
        <v>40000</v>
      </c>
      <c r="L12" s="21"/>
      <c r="M12" s="21"/>
      <c r="N12" s="23">
        <f t="shared" si="0"/>
        <v>40000</v>
      </c>
    </row>
    <row r="13" spans="1:14">
      <c r="A13" s="19"/>
      <c r="B13" s="26" t="s">
        <v>339</v>
      </c>
      <c r="C13" s="26" t="s">
        <v>42</v>
      </c>
      <c r="D13" s="20">
        <v>41722</v>
      </c>
      <c r="E13" s="20">
        <v>41723</v>
      </c>
      <c r="F13" s="19">
        <v>48683</v>
      </c>
      <c r="G13" s="22">
        <v>24000</v>
      </c>
      <c r="H13" s="22"/>
      <c r="I13" s="22"/>
      <c r="J13" s="22">
        <v>24000</v>
      </c>
      <c r="K13" s="22"/>
      <c r="L13" s="138"/>
      <c r="M13" s="21"/>
      <c r="N13" s="23">
        <f t="shared" si="0"/>
        <v>24000</v>
      </c>
    </row>
    <row r="14" spans="1:14">
      <c r="A14" s="19"/>
      <c r="B14" s="26" t="s">
        <v>4</v>
      </c>
      <c r="C14" s="26" t="s">
        <v>42</v>
      </c>
      <c r="D14" s="20"/>
      <c r="E14" s="20"/>
      <c r="F14" s="19">
        <v>48664</v>
      </c>
      <c r="G14" s="22"/>
      <c r="H14" s="22" t="s">
        <v>49</v>
      </c>
      <c r="I14" s="22">
        <v>5600</v>
      </c>
      <c r="J14" s="22">
        <v>5600</v>
      </c>
      <c r="K14" s="22"/>
      <c r="L14" s="138"/>
      <c r="M14" s="21"/>
      <c r="N14" s="23">
        <f t="shared" si="0"/>
        <v>5600</v>
      </c>
    </row>
    <row r="15" spans="1:14">
      <c r="A15" s="19"/>
      <c r="B15" s="1"/>
      <c r="C15" s="26"/>
      <c r="D15" s="20"/>
      <c r="E15" s="20"/>
      <c r="F15" s="28"/>
      <c r="G15" s="21"/>
      <c r="H15" s="29"/>
      <c r="I15" s="30"/>
      <c r="J15" s="21"/>
      <c r="K15" s="29"/>
      <c r="L15" s="21"/>
      <c r="M15" s="27"/>
      <c r="N15" s="23">
        <f t="shared" si="0"/>
        <v>0</v>
      </c>
    </row>
    <row r="16" spans="1:14">
      <c r="A16" s="19"/>
      <c r="B16" s="1"/>
      <c r="C16" s="25"/>
      <c r="D16" s="20"/>
      <c r="E16" s="20"/>
      <c r="F16" s="28"/>
      <c r="G16" s="21"/>
      <c r="H16" s="29"/>
      <c r="I16" s="30"/>
      <c r="J16" s="21"/>
      <c r="K16" s="29"/>
      <c r="L16" s="21"/>
      <c r="M16" s="27"/>
      <c r="N16" s="23">
        <f t="shared" si="0"/>
        <v>0</v>
      </c>
    </row>
    <row r="17" spans="1:14">
      <c r="A17" s="19"/>
      <c r="B17" s="1"/>
      <c r="C17" s="25"/>
      <c r="D17" s="20"/>
      <c r="E17" s="20"/>
      <c r="F17" s="28"/>
      <c r="G17" s="21"/>
      <c r="H17" s="29"/>
      <c r="I17" s="30"/>
      <c r="J17" s="21"/>
      <c r="K17" s="29"/>
      <c r="L17" s="21"/>
      <c r="M17" s="27"/>
      <c r="N17" s="23">
        <f t="shared" si="0"/>
        <v>0</v>
      </c>
    </row>
    <row r="18" spans="1:14">
      <c r="A18" s="19"/>
      <c r="B18" s="1"/>
      <c r="C18" s="1"/>
      <c r="D18" s="20"/>
      <c r="E18" s="20"/>
      <c r="F18" s="28"/>
      <c r="G18" s="21"/>
      <c r="H18" s="29"/>
      <c r="I18" s="30"/>
      <c r="J18" s="21"/>
      <c r="K18" s="29"/>
      <c r="L18" s="21"/>
      <c r="M18" s="27"/>
      <c r="N18" s="23">
        <f t="shared" si="0"/>
        <v>0</v>
      </c>
    </row>
    <row r="19" spans="1:14">
      <c r="A19" s="19"/>
      <c r="B19" s="1"/>
      <c r="C19" s="1"/>
      <c r="D19" s="20"/>
      <c r="E19" s="20"/>
      <c r="F19" s="28"/>
      <c r="G19" s="21"/>
      <c r="H19" s="29"/>
      <c r="I19" s="30"/>
      <c r="J19" s="21"/>
      <c r="K19" s="29"/>
      <c r="L19" s="21"/>
      <c r="M19" s="27"/>
      <c r="N19" s="23">
        <f t="shared" si="0"/>
        <v>0</v>
      </c>
    </row>
    <row r="20" spans="1:14">
      <c r="A20" s="19"/>
      <c r="B20" s="1"/>
      <c r="C20" s="1"/>
      <c r="D20" s="20"/>
      <c r="E20" s="20"/>
      <c r="F20" s="28"/>
      <c r="G20" s="21"/>
      <c r="H20" s="29"/>
      <c r="I20" s="30"/>
      <c r="J20" s="21"/>
      <c r="K20" s="29"/>
      <c r="L20" s="21"/>
      <c r="M20" s="27"/>
      <c r="N20" s="23">
        <f t="shared" si="0"/>
        <v>0</v>
      </c>
    </row>
    <row r="21" spans="1:14">
      <c r="A21" s="19"/>
      <c r="B21" s="1"/>
      <c r="C21" s="1"/>
      <c r="D21" s="20"/>
      <c r="E21" s="20"/>
      <c r="F21" s="28"/>
      <c r="G21" s="21"/>
      <c r="H21" s="29"/>
      <c r="I21" s="30"/>
      <c r="J21" s="21"/>
      <c r="K21" s="29"/>
      <c r="L21" s="21"/>
      <c r="M21" s="27"/>
      <c r="N21" s="23">
        <f t="shared" si="0"/>
        <v>0</v>
      </c>
    </row>
    <row r="22" spans="1:14">
      <c r="A22" s="19"/>
      <c r="B22" s="1"/>
      <c r="C22" s="1"/>
      <c r="D22" s="20"/>
      <c r="E22" s="20"/>
      <c r="F22" s="28"/>
      <c r="G22" s="21"/>
      <c r="H22" s="29"/>
      <c r="I22" s="30"/>
      <c r="J22" s="21"/>
      <c r="K22" s="29"/>
      <c r="L22" s="21"/>
      <c r="M22" s="27"/>
      <c r="N22" s="23">
        <f t="shared" si="0"/>
        <v>0</v>
      </c>
    </row>
    <row r="23" spans="1:14">
      <c r="A23" s="19"/>
      <c r="B23" s="1"/>
      <c r="C23" s="1"/>
      <c r="D23" s="20"/>
      <c r="E23" s="20"/>
      <c r="F23" s="28"/>
      <c r="G23" s="21"/>
      <c r="H23" s="29"/>
      <c r="I23" s="30"/>
      <c r="J23" s="21"/>
      <c r="K23" s="29"/>
      <c r="L23" s="21"/>
      <c r="M23" s="27"/>
      <c r="N23" s="23">
        <f t="shared" si="0"/>
        <v>0</v>
      </c>
    </row>
    <row r="24" spans="1:14">
      <c r="A24" s="19"/>
      <c r="B24" s="1"/>
      <c r="C24" s="1"/>
      <c r="D24" s="20"/>
      <c r="E24" s="20"/>
      <c r="F24" s="28"/>
      <c r="G24" s="21"/>
      <c r="H24" s="29"/>
      <c r="I24" s="30"/>
      <c r="J24" s="21"/>
      <c r="K24" s="29"/>
      <c r="L24" s="21"/>
      <c r="M24" s="27"/>
      <c r="N24" s="23">
        <f t="shared" si="0"/>
        <v>0</v>
      </c>
    </row>
    <row r="25" spans="1:14">
      <c r="A25" s="19"/>
      <c r="B25" s="1"/>
      <c r="C25" s="1"/>
      <c r="D25" s="20"/>
      <c r="E25" s="20"/>
      <c r="F25" s="28"/>
      <c r="G25" s="21"/>
      <c r="H25" s="29"/>
      <c r="I25" s="30"/>
      <c r="J25" s="21"/>
      <c r="K25" s="29"/>
      <c r="L25" s="21"/>
      <c r="M25" s="27"/>
      <c r="N25" s="23">
        <f t="shared" si="0"/>
        <v>0</v>
      </c>
    </row>
    <row r="26" spans="1:14">
      <c r="A26" s="31"/>
      <c r="B26" s="1"/>
      <c r="C26" s="1"/>
      <c r="D26" s="20"/>
      <c r="E26" s="20"/>
      <c r="F26" s="28"/>
      <c r="G26" s="21"/>
      <c r="H26" s="32"/>
      <c r="I26" s="30"/>
      <c r="J26" s="21"/>
      <c r="K26" s="29"/>
      <c r="L26" s="21"/>
      <c r="M26" s="27"/>
      <c r="N26" s="23">
        <f t="shared" si="0"/>
        <v>0</v>
      </c>
    </row>
    <row r="27" spans="1:14">
      <c r="A27" s="31"/>
      <c r="B27" s="1"/>
      <c r="C27" s="1"/>
      <c r="D27" s="20"/>
      <c r="E27" s="20"/>
      <c r="F27" s="28"/>
      <c r="G27" s="21"/>
      <c r="H27" s="32"/>
      <c r="I27" s="30"/>
      <c r="J27" s="21"/>
      <c r="K27" s="29"/>
      <c r="L27" s="21"/>
      <c r="M27" s="27"/>
      <c r="N27" s="23">
        <f>G27+I27</f>
        <v>0</v>
      </c>
    </row>
    <row r="28" spans="1:14">
      <c r="A28" s="31"/>
      <c r="B28" s="1"/>
      <c r="C28" s="20"/>
      <c r="D28" s="20"/>
      <c r="E28" s="20"/>
      <c r="F28" s="28"/>
      <c r="G28" s="21"/>
      <c r="H28" s="32"/>
      <c r="I28" s="30"/>
      <c r="J28" s="30"/>
      <c r="K28" s="29"/>
      <c r="L28" s="21"/>
      <c r="M28" s="27"/>
      <c r="N28" s="23">
        <f>G28+I28</f>
        <v>0</v>
      </c>
    </row>
    <row r="29" spans="1:14">
      <c r="A29" s="31"/>
      <c r="B29" s="1"/>
      <c r="C29" s="1"/>
      <c r="D29" s="20"/>
      <c r="E29" s="20"/>
      <c r="F29" s="28"/>
      <c r="G29" s="21"/>
      <c r="H29" s="32"/>
      <c r="I29" s="30"/>
      <c r="J29" s="21"/>
      <c r="K29" s="29"/>
      <c r="L29" s="21"/>
      <c r="M29" s="27"/>
      <c r="N29" s="23">
        <f t="shared" si="0"/>
        <v>0</v>
      </c>
    </row>
    <row r="30" spans="1:14">
      <c r="A30" s="31"/>
      <c r="B30" s="1"/>
      <c r="C30" s="1"/>
      <c r="D30" s="20"/>
      <c r="E30" s="20"/>
      <c r="F30" s="28"/>
      <c r="G30" s="21"/>
      <c r="H30" s="32"/>
      <c r="I30" s="30"/>
      <c r="J30" s="21"/>
      <c r="K30" s="29"/>
      <c r="L30" s="21"/>
      <c r="M30" s="27"/>
      <c r="N30" s="23">
        <f>G30+I30</f>
        <v>0</v>
      </c>
    </row>
    <row r="31" spans="1:14">
      <c r="A31" s="31"/>
      <c r="B31" s="1"/>
      <c r="C31" s="1"/>
      <c r="D31" s="20"/>
      <c r="E31" s="20"/>
      <c r="F31" s="28"/>
      <c r="G31" s="21"/>
      <c r="H31" s="32"/>
      <c r="I31" s="30"/>
      <c r="J31" s="21"/>
      <c r="K31" s="29"/>
      <c r="L31" s="21"/>
      <c r="M31" s="27"/>
      <c r="N31" s="23">
        <f t="shared" si="0"/>
        <v>0</v>
      </c>
    </row>
    <row r="32" spans="1:14">
      <c r="A32" s="31"/>
      <c r="B32" s="1"/>
      <c r="C32" s="1"/>
      <c r="D32" s="20"/>
      <c r="E32" s="20"/>
      <c r="F32" s="33"/>
      <c r="G32" s="21"/>
      <c r="H32" s="32"/>
      <c r="I32" s="30"/>
      <c r="J32" s="21"/>
      <c r="K32" s="29"/>
      <c r="L32" s="21"/>
      <c r="M32" s="27"/>
      <c r="N32" s="23">
        <f>SUM(N6:N31)</f>
        <v>283868.2</v>
      </c>
    </row>
    <row r="33" spans="1:14">
      <c r="A33" s="198" t="s">
        <v>22</v>
      </c>
      <c r="B33" s="199"/>
      <c r="C33" s="35"/>
      <c r="D33" s="35"/>
      <c r="E33" s="35"/>
      <c r="F33" s="36"/>
      <c r="G33" s="21">
        <f>SUM(G6:G32)</f>
        <v>243388.2</v>
      </c>
      <c r="H33" s="37"/>
      <c r="I33" s="38">
        <f>SUM(I6:I32)</f>
        <v>40480</v>
      </c>
      <c r="J33" s="38">
        <f>SUM(J6:J32)</f>
        <v>46600</v>
      </c>
      <c r="K33" s="38">
        <f>SUM(K6:K32)</f>
        <v>237268.2</v>
      </c>
      <c r="L33" s="38">
        <f>SUM(L6:L32)</f>
        <v>0</v>
      </c>
      <c r="M33" s="38">
        <f>SUM(M6:M32)</f>
        <v>0</v>
      </c>
      <c r="N33" s="23">
        <f t="shared" ref="N33" si="1">G33+I33</f>
        <v>283868.2</v>
      </c>
    </row>
    <row r="34" spans="1:14">
      <c r="A34" s="1"/>
      <c r="B34" s="1"/>
      <c r="C34" s="1"/>
      <c r="D34" s="20"/>
      <c r="E34" s="1"/>
      <c r="F34" s="1"/>
      <c r="G34" s="39"/>
      <c r="H34" s="40" t="s">
        <v>23</v>
      </c>
      <c r="I34" s="41"/>
      <c r="J34" s="42"/>
      <c r="K34" s="43"/>
      <c r="L34" s="42"/>
      <c r="M34" s="42"/>
      <c r="N34" s="39"/>
    </row>
    <row r="35" spans="1:14">
      <c r="A35" s="198" t="s">
        <v>24</v>
      </c>
      <c r="B35" s="199"/>
      <c r="C35" s="1"/>
      <c r="D35" s="20"/>
      <c r="E35" s="14" t="s">
        <v>25</v>
      </c>
      <c r="F35" s="155"/>
      <c r="G35" s="45"/>
      <c r="H35" s="46"/>
      <c r="I35" s="46"/>
      <c r="J35" s="46"/>
      <c r="K35" s="46"/>
      <c r="L35" s="46"/>
      <c r="M35" s="46"/>
      <c r="N35" s="47"/>
    </row>
    <row r="36" spans="1:14">
      <c r="A36" s="198" t="s">
        <v>26</v>
      </c>
      <c r="B36" s="199"/>
      <c r="C36" s="48"/>
      <c r="D36" s="1"/>
      <c r="E36" s="205">
        <v>545</v>
      </c>
      <c r="F36" s="206"/>
      <c r="G36" s="50"/>
      <c r="H36" s="51"/>
      <c r="I36" s="51"/>
      <c r="J36" s="51"/>
      <c r="K36" s="51"/>
      <c r="L36" s="51"/>
      <c r="M36" s="51"/>
      <c r="N36" s="52"/>
    </row>
    <row r="37" spans="1:14">
      <c r="A37" s="198" t="s">
        <v>27</v>
      </c>
      <c r="B37" s="199"/>
      <c r="C37" s="53">
        <v>0</v>
      </c>
      <c r="D37" s="1"/>
      <c r="E37" s="1"/>
      <c r="F37" s="154"/>
      <c r="G37" s="50"/>
      <c r="H37" s="51"/>
      <c r="I37" s="51"/>
      <c r="J37" s="51"/>
      <c r="K37" s="51"/>
      <c r="L37" s="51"/>
      <c r="M37" s="51"/>
      <c r="N37" s="52"/>
    </row>
    <row r="38" spans="1:14">
      <c r="A38" s="200"/>
      <c r="B38" s="201"/>
      <c r="C38" s="21">
        <f>C37*E36</f>
        <v>0</v>
      </c>
      <c r="D38" s="1"/>
      <c r="E38" s="1"/>
      <c r="F38" s="154"/>
      <c r="G38" s="50"/>
      <c r="H38" s="51"/>
      <c r="I38" s="51"/>
      <c r="J38" s="51"/>
      <c r="K38" s="51"/>
      <c r="L38" s="51"/>
      <c r="M38" s="51"/>
      <c r="N38" s="52"/>
    </row>
    <row r="39" spans="1:14">
      <c r="A39" s="198" t="s">
        <v>28</v>
      </c>
      <c r="B39" s="199"/>
      <c r="C39" s="38">
        <f>17000+24000+5600</f>
        <v>46600</v>
      </c>
      <c r="D39" s="1"/>
      <c r="E39" s="1"/>
      <c r="F39" s="154"/>
      <c r="G39" s="50"/>
      <c r="H39" s="51"/>
      <c r="I39" s="51"/>
      <c r="J39" s="51"/>
      <c r="K39" s="51"/>
      <c r="L39" s="51"/>
      <c r="M39" s="51"/>
      <c r="N39" s="52"/>
    </row>
    <row r="40" spans="1:14">
      <c r="A40" s="198" t="s">
        <v>20</v>
      </c>
      <c r="B40" s="199"/>
      <c r="C40" s="21">
        <f>(C38+C39)</f>
        <v>46600</v>
      </c>
      <c r="D40" s="1"/>
      <c r="E40" s="1"/>
      <c r="F40" s="154"/>
      <c r="G40" s="56"/>
      <c r="H40" s="57"/>
      <c r="I40" s="57"/>
      <c r="J40" s="57"/>
      <c r="K40" s="57"/>
      <c r="L40" s="57"/>
      <c r="M40" s="57"/>
      <c r="N40" s="58"/>
    </row>
  </sheetData>
  <mergeCells count="9">
    <mergeCell ref="A38:B38"/>
    <mergeCell ref="A39:B39"/>
    <mergeCell ref="A40:B40"/>
    <mergeCell ref="H4:I4"/>
    <mergeCell ref="A33:B33"/>
    <mergeCell ref="A35:B35"/>
    <mergeCell ref="A36:B36"/>
    <mergeCell ref="E36:F36"/>
    <mergeCell ref="A37:B37"/>
  </mergeCells>
  <pageMargins left="0.7" right="0.7" top="0.75" bottom="0.75" header="0.3" footer="0.3"/>
  <pageSetup scale="58" orientation="landscape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Hoja13">
    <pageSetUpPr fitToPage="1"/>
  </sheetPr>
  <dimension ref="A1:N40"/>
  <sheetViews>
    <sheetView workbookViewId="0">
      <selection activeCell="A6" sqref="A6"/>
    </sheetView>
  </sheetViews>
  <sheetFormatPr baseColWidth="10" defaultRowHeight="15"/>
  <cols>
    <col min="2" max="2" width="33.140625" bestFit="1" customWidth="1"/>
    <col min="3" max="3" width="37.85546875" customWidth="1"/>
    <col min="5" max="5" width="14.7109375" bestFit="1" customWidth="1"/>
    <col min="7" max="7" width="11.85546875" bestFit="1" customWidth="1"/>
    <col min="8" max="8" width="13.5703125" bestFit="1" customWidth="1"/>
    <col min="12" max="12" width="11.28515625" customWidth="1"/>
    <col min="14" max="14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0" t="s">
        <v>3</v>
      </c>
      <c r="C3" s="11"/>
      <c r="D3" s="12"/>
      <c r="E3" s="12" t="s">
        <v>4</v>
      </c>
      <c r="F3" s="11"/>
      <c r="G3" s="13"/>
      <c r="H3" s="5"/>
      <c r="I3" s="1"/>
      <c r="J3" s="14"/>
      <c r="K3" s="15" t="s">
        <v>5</v>
      </c>
      <c r="L3" s="16">
        <v>41722</v>
      </c>
      <c r="M3" s="17"/>
      <c r="N3" s="18" t="s">
        <v>29</v>
      </c>
    </row>
    <row r="4" spans="1:14">
      <c r="A4" s="1"/>
      <c r="B4" s="1"/>
      <c r="C4" s="1"/>
      <c r="D4" s="1"/>
      <c r="E4" s="1"/>
      <c r="F4" s="1"/>
      <c r="G4" s="1"/>
      <c r="H4" s="203" t="s">
        <v>6</v>
      </c>
      <c r="I4" s="204"/>
      <c r="J4" s="1"/>
      <c r="K4" s="1"/>
      <c r="L4" s="1"/>
      <c r="M4" s="14"/>
      <c r="N4" s="1"/>
    </row>
    <row r="5" spans="1:14">
      <c r="A5" s="18" t="s">
        <v>7</v>
      </c>
      <c r="B5" s="18" t="s">
        <v>8</v>
      </c>
      <c r="C5" s="18" t="s">
        <v>9</v>
      </c>
      <c r="D5" s="18" t="s">
        <v>10</v>
      </c>
      <c r="E5" s="18" t="s">
        <v>11</v>
      </c>
      <c r="F5" s="18" t="s">
        <v>12</v>
      </c>
      <c r="G5" s="18" t="s">
        <v>13</v>
      </c>
      <c r="H5" s="18" t="s">
        <v>14</v>
      </c>
      <c r="I5" s="18" t="s">
        <v>15</v>
      </c>
      <c r="J5" s="18" t="s">
        <v>16</v>
      </c>
      <c r="K5" s="18" t="s">
        <v>17</v>
      </c>
      <c r="L5" s="18" t="s">
        <v>18</v>
      </c>
      <c r="M5" s="18" t="s">
        <v>19</v>
      </c>
      <c r="N5" s="18" t="s">
        <v>20</v>
      </c>
    </row>
    <row r="6" spans="1:14">
      <c r="A6" s="19"/>
      <c r="B6" s="1" t="s">
        <v>346</v>
      </c>
      <c r="C6" s="1" t="s">
        <v>347</v>
      </c>
      <c r="D6" s="20">
        <v>41710</v>
      </c>
      <c r="E6" s="20">
        <v>41712</v>
      </c>
      <c r="F6" s="19">
        <v>48675</v>
      </c>
      <c r="G6" s="21">
        <v>408750</v>
      </c>
      <c r="H6" s="19"/>
      <c r="I6" s="22"/>
      <c r="J6" s="22">
        <v>11990</v>
      </c>
      <c r="K6" s="21"/>
      <c r="L6" s="21"/>
      <c r="M6" s="21">
        <v>396760</v>
      </c>
      <c r="N6" s="23">
        <f>G6+I6</f>
        <v>408750</v>
      </c>
    </row>
    <row r="7" spans="1:14">
      <c r="A7" s="19"/>
      <c r="B7" s="1"/>
      <c r="C7" s="1"/>
      <c r="D7" s="20"/>
      <c r="E7" s="20"/>
      <c r="F7" s="19"/>
      <c r="G7" s="21"/>
      <c r="H7" s="19"/>
      <c r="I7" s="22"/>
      <c r="J7" s="22"/>
      <c r="K7" s="21"/>
      <c r="L7" s="21"/>
      <c r="M7" s="21"/>
      <c r="N7" s="23">
        <f t="shared" ref="N7:N31" si="0">G7+I7</f>
        <v>0</v>
      </c>
    </row>
    <row r="8" spans="1:14">
      <c r="A8" s="19"/>
      <c r="B8" s="1"/>
      <c r="C8" s="1"/>
      <c r="D8" s="20"/>
      <c r="E8" s="20"/>
      <c r="F8" s="19"/>
      <c r="G8" s="21"/>
      <c r="H8" s="19"/>
      <c r="I8" s="22"/>
      <c r="J8" s="22"/>
      <c r="K8" s="22"/>
      <c r="L8" s="21"/>
      <c r="M8" s="21"/>
      <c r="N8" s="23">
        <f t="shared" si="0"/>
        <v>0</v>
      </c>
    </row>
    <row r="9" spans="1:14">
      <c r="A9" s="19"/>
      <c r="B9" s="1"/>
      <c r="C9" s="1"/>
      <c r="D9" s="20"/>
      <c r="E9" s="20"/>
      <c r="F9" s="19"/>
      <c r="G9" s="21"/>
      <c r="H9" s="19"/>
      <c r="I9" s="24"/>
      <c r="J9" s="21"/>
      <c r="K9" s="21"/>
      <c r="L9" s="21"/>
      <c r="M9" s="21"/>
      <c r="N9" s="23">
        <f t="shared" si="0"/>
        <v>0</v>
      </c>
    </row>
    <row r="10" spans="1:14">
      <c r="A10" s="19"/>
      <c r="B10" s="25"/>
      <c r="C10" s="25"/>
      <c r="D10" s="20"/>
      <c r="E10" s="20"/>
      <c r="F10" s="19"/>
      <c r="G10" s="21"/>
      <c r="H10" s="21"/>
      <c r="I10" s="24"/>
      <c r="J10" s="21"/>
      <c r="K10" s="21"/>
      <c r="L10" s="21"/>
      <c r="M10" s="21"/>
      <c r="N10" s="23">
        <f t="shared" si="0"/>
        <v>0</v>
      </c>
    </row>
    <row r="11" spans="1:14">
      <c r="A11" s="19"/>
      <c r="B11" s="26"/>
      <c r="C11" s="26"/>
      <c r="D11" s="20"/>
      <c r="E11" s="20"/>
      <c r="F11" s="19"/>
      <c r="G11" s="22"/>
      <c r="H11" s="22"/>
      <c r="I11" s="22"/>
      <c r="J11" s="22"/>
      <c r="K11" s="22"/>
      <c r="L11" s="21"/>
      <c r="M11" s="27"/>
      <c r="N11" s="23">
        <f t="shared" si="0"/>
        <v>0</v>
      </c>
    </row>
    <row r="12" spans="1:14">
      <c r="A12" s="19"/>
      <c r="B12" s="26"/>
      <c r="C12" s="26"/>
      <c r="D12" s="20"/>
      <c r="E12" s="20"/>
      <c r="F12" s="19"/>
      <c r="G12" s="22"/>
      <c r="H12" s="22"/>
      <c r="I12" s="22"/>
      <c r="J12" s="22"/>
      <c r="K12" s="22"/>
      <c r="L12" s="21"/>
      <c r="M12" s="21"/>
      <c r="N12" s="23">
        <f t="shared" si="0"/>
        <v>0</v>
      </c>
    </row>
    <row r="13" spans="1:14">
      <c r="A13" s="19"/>
      <c r="B13" s="26"/>
      <c r="C13" s="26"/>
      <c r="D13" s="20"/>
      <c r="E13" s="20"/>
      <c r="F13" s="19"/>
      <c r="G13" s="22"/>
      <c r="H13" s="22"/>
      <c r="I13" s="22"/>
      <c r="J13" s="22"/>
      <c r="K13" s="22"/>
      <c r="L13" s="138"/>
      <c r="M13" s="21"/>
      <c r="N13" s="23">
        <f t="shared" si="0"/>
        <v>0</v>
      </c>
    </row>
    <row r="14" spans="1:14">
      <c r="A14" s="19"/>
      <c r="B14" s="26"/>
      <c r="C14" s="26"/>
      <c r="D14" s="20"/>
      <c r="E14" s="20"/>
      <c r="F14" s="19"/>
      <c r="G14" s="22"/>
      <c r="H14" s="22"/>
      <c r="I14" s="22"/>
      <c r="J14" s="22"/>
      <c r="K14" s="22"/>
      <c r="L14" s="138"/>
      <c r="M14" s="21"/>
      <c r="N14" s="23">
        <f t="shared" si="0"/>
        <v>0</v>
      </c>
    </row>
    <row r="15" spans="1:14">
      <c r="A15" s="19"/>
      <c r="B15" s="1"/>
      <c r="C15" s="26"/>
      <c r="D15" s="20"/>
      <c r="E15" s="20"/>
      <c r="F15" s="28"/>
      <c r="G15" s="21"/>
      <c r="H15" s="29"/>
      <c r="I15" s="30"/>
      <c r="J15" s="21"/>
      <c r="K15" s="29"/>
      <c r="L15" s="21"/>
      <c r="M15" s="27"/>
      <c r="N15" s="23">
        <f t="shared" si="0"/>
        <v>0</v>
      </c>
    </row>
    <row r="16" spans="1:14">
      <c r="A16" s="19"/>
      <c r="B16" s="1"/>
      <c r="C16" s="25"/>
      <c r="D16" s="20"/>
      <c r="E16" s="20"/>
      <c r="F16" s="28"/>
      <c r="G16" s="21"/>
      <c r="H16" s="29"/>
      <c r="I16" s="30"/>
      <c r="J16" s="21"/>
      <c r="K16" s="29"/>
      <c r="L16" s="21"/>
      <c r="M16" s="27"/>
      <c r="N16" s="23">
        <f t="shared" si="0"/>
        <v>0</v>
      </c>
    </row>
    <row r="17" spans="1:14">
      <c r="A17" s="19"/>
      <c r="B17" s="1"/>
      <c r="C17" s="25"/>
      <c r="D17" s="20"/>
      <c r="E17" s="20"/>
      <c r="F17" s="28"/>
      <c r="G17" s="21"/>
      <c r="H17" s="29"/>
      <c r="I17" s="30"/>
      <c r="J17" s="21"/>
      <c r="K17" s="29"/>
      <c r="L17" s="21"/>
      <c r="M17" s="27"/>
      <c r="N17" s="23">
        <f t="shared" si="0"/>
        <v>0</v>
      </c>
    </row>
    <row r="18" spans="1:14">
      <c r="A18" s="19"/>
      <c r="B18" s="1"/>
      <c r="C18" s="1"/>
      <c r="D18" s="20"/>
      <c r="E18" s="20"/>
      <c r="F18" s="28"/>
      <c r="G18" s="21"/>
      <c r="H18" s="29"/>
      <c r="I18" s="30"/>
      <c r="J18" s="21"/>
      <c r="K18" s="29"/>
      <c r="L18" s="21"/>
      <c r="M18" s="27"/>
      <c r="N18" s="23">
        <f t="shared" si="0"/>
        <v>0</v>
      </c>
    </row>
    <row r="19" spans="1:14">
      <c r="A19" s="19"/>
      <c r="B19" s="1"/>
      <c r="C19" s="1"/>
      <c r="D19" s="20"/>
      <c r="E19" s="20"/>
      <c r="F19" s="28"/>
      <c r="G19" s="21"/>
      <c r="H19" s="29"/>
      <c r="I19" s="30"/>
      <c r="J19" s="21"/>
      <c r="K19" s="29"/>
      <c r="L19" s="21"/>
      <c r="M19" s="27"/>
      <c r="N19" s="23">
        <f t="shared" si="0"/>
        <v>0</v>
      </c>
    </row>
    <row r="20" spans="1:14">
      <c r="A20" s="19"/>
      <c r="B20" s="1"/>
      <c r="C20" s="1"/>
      <c r="D20" s="20"/>
      <c r="E20" s="20"/>
      <c r="F20" s="28"/>
      <c r="G20" s="21"/>
      <c r="H20" s="29"/>
      <c r="I20" s="30"/>
      <c r="J20" s="21"/>
      <c r="K20" s="29"/>
      <c r="L20" s="21"/>
      <c r="M20" s="27"/>
      <c r="N20" s="23">
        <f t="shared" si="0"/>
        <v>0</v>
      </c>
    </row>
    <row r="21" spans="1:14">
      <c r="A21" s="19"/>
      <c r="B21" s="1"/>
      <c r="C21" s="1"/>
      <c r="D21" s="20"/>
      <c r="E21" s="20"/>
      <c r="F21" s="28"/>
      <c r="G21" s="21"/>
      <c r="H21" s="29"/>
      <c r="I21" s="30"/>
      <c r="J21" s="21"/>
      <c r="K21" s="29"/>
      <c r="L21" s="21"/>
      <c r="M21" s="27"/>
      <c r="N21" s="23">
        <f t="shared" si="0"/>
        <v>0</v>
      </c>
    </row>
    <row r="22" spans="1:14">
      <c r="A22" s="19"/>
      <c r="B22" s="1"/>
      <c r="C22" s="1"/>
      <c r="D22" s="20"/>
      <c r="E22" s="20"/>
      <c r="F22" s="28"/>
      <c r="G22" s="21"/>
      <c r="H22" s="29"/>
      <c r="I22" s="30"/>
      <c r="J22" s="21"/>
      <c r="K22" s="29"/>
      <c r="L22" s="21"/>
      <c r="M22" s="27"/>
      <c r="N22" s="23">
        <f t="shared" si="0"/>
        <v>0</v>
      </c>
    </row>
    <row r="23" spans="1:14">
      <c r="A23" s="19"/>
      <c r="B23" s="1"/>
      <c r="C23" s="1"/>
      <c r="D23" s="20"/>
      <c r="E23" s="20"/>
      <c r="F23" s="28"/>
      <c r="G23" s="21"/>
      <c r="H23" s="29"/>
      <c r="I23" s="30"/>
      <c r="J23" s="21"/>
      <c r="K23" s="29"/>
      <c r="L23" s="21"/>
      <c r="M23" s="27"/>
      <c r="N23" s="23">
        <f t="shared" si="0"/>
        <v>0</v>
      </c>
    </row>
    <row r="24" spans="1:14">
      <c r="A24" s="19"/>
      <c r="B24" s="1"/>
      <c r="C24" s="1"/>
      <c r="D24" s="20"/>
      <c r="E24" s="20"/>
      <c r="F24" s="28"/>
      <c r="G24" s="21"/>
      <c r="H24" s="29"/>
      <c r="I24" s="30"/>
      <c r="J24" s="21"/>
      <c r="K24" s="29"/>
      <c r="L24" s="21"/>
      <c r="M24" s="27"/>
      <c r="N24" s="23">
        <f t="shared" si="0"/>
        <v>0</v>
      </c>
    </row>
    <row r="25" spans="1:14">
      <c r="A25" s="19"/>
      <c r="B25" s="1"/>
      <c r="C25" s="1"/>
      <c r="D25" s="20"/>
      <c r="E25" s="20"/>
      <c r="F25" s="28"/>
      <c r="G25" s="21"/>
      <c r="H25" s="29"/>
      <c r="I25" s="30"/>
      <c r="J25" s="21"/>
      <c r="K25" s="29"/>
      <c r="L25" s="21"/>
      <c r="M25" s="27"/>
      <c r="N25" s="23">
        <f t="shared" si="0"/>
        <v>0</v>
      </c>
    </row>
    <row r="26" spans="1:14">
      <c r="A26" s="31"/>
      <c r="B26" s="1"/>
      <c r="C26" s="1"/>
      <c r="D26" s="20"/>
      <c r="E26" s="20"/>
      <c r="F26" s="28"/>
      <c r="G26" s="21"/>
      <c r="H26" s="32"/>
      <c r="I26" s="30"/>
      <c r="J26" s="21"/>
      <c r="K26" s="29"/>
      <c r="L26" s="21"/>
      <c r="M26" s="27"/>
      <c r="N26" s="23">
        <f t="shared" si="0"/>
        <v>0</v>
      </c>
    </row>
    <row r="27" spans="1:14">
      <c r="A27" s="31"/>
      <c r="B27" s="1"/>
      <c r="C27" s="1"/>
      <c r="D27" s="20"/>
      <c r="E27" s="20"/>
      <c r="F27" s="28"/>
      <c r="G27" s="21"/>
      <c r="H27" s="32"/>
      <c r="I27" s="30"/>
      <c r="J27" s="21"/>
      <c r="K27" s="29"/>
      <c r="L27" s="21"/>
      <c r="M27" s="27"/>
      <c r="N27" s="23">
        <f>G27+I27</f>
        <v>0</v>
      </c>
    </row>
    <row r="28" spans="1:14">
      <c r="A28" s="31"/>
      <c r="B28" s="1"/>
      <c r="C28" s="20"/>
      <c r="D28" s="20"/>
      <c r="E28" s="20"/>
      <c r="F28" s="28"/>
      <c r="G28" s="21"/>
      <c r="H28" s="32"/>
      <c r="I28" s="30"/>
      <c r="J28" s="30"/>
      <c r="K28" s="29"/>
      <c r="L28" s="21"/>
      <c r="M28" s="27"/>
      <c r="N28" s="23">
        <f>G28+I28</f>
        <v>0</v>
      </c>
    </row>
    <row r="29" spans="1:14">
      <c r="A29" s="31"/>
      <c r="B29" s="1"/>
      <c r="C29" s="1"/>
      <c r="D29" s="20"/>
      <c r="E29" s="20"/>
      <c r="F29" s="28"/>
      <c r="G29" s="21"/>
      <c r="H29" s="32"/>
      <c r="I29" s="30"/>
      <c r="J29" s="21"/>
      <c r="K29" s="29"/>
      <c r="L29" s="21"/>
      <c r="M29" s="27"/>
      <c r="N29" s="23">
        <f t="shared" si="0"/>
        <v>0</v>
      </c>
    </row>
    <row r="30" spans="1:14">
      <c r="A30" s="31"/>
      <c r="B30" s="1"/>
      <c r="C30" s="1"/>
      <c r="D30" s="20"/>
      <c r="E30" s="20"/>
      <c r="F30" s="28"/>
      <c r="G30" s="21"/>
      <c r="H30" s="32"/>
      <c r="I30" s="30"/>
      <c r="J30" s="21"/>
      <c r="K30" s="29"/>
      <c r="L30" s="21"/>
      <c r="M30" s="27"/>
      <c r="N30" s="23">
        <f>G30+I30</f>
        <v>0</v>
      </c>
    </row>
    <row r="31" spans="1:14">
      <c r="A31" s="31"/>
      <c r="B31" s="1"/>
      <c r="C31" s="1"/>
      <c r="D31" s="20"/>
      <c r="E31" s="20"/>
      <c r="F31" s="28"/>
      <c r="G31" s="21"/>
      <c r="H31" s="32"/>
      <c r="I31" s="30"/>
      <c r="J31" s="21"/>
      <c r="K31" s="29"/>
      <c r="L31" s="21"/>
      <c r="M31" s="27"/>
      <c r="N31" s="23">
        <f t="shared" si="0"/>
        <v>0</v>
      </c>
    </row>
    <row r="32" spans="1:14">
      <c r="A32" s="31"/>
      <c r="B32" s="1"/>
      <c r="C32" s="1"/>
      <c r="D32" s="20"/>
      <c r="E32" s="20"/>
      <c r="F32" s="33"/>
      <c r="G32" s="21"/>
      <c r="H32" s="32"/>
      <c r="I32" s="30"/>
      <c r="J32" s="21"/>
      <c r="K32" s="29"/>
      <c r="L32" s="21"/>
      <c r="M32" s="27"/>
      <c r="N32" s="23">
        <f>SUM(N6:N31)</f>
        <v>408750</v>
      </c>
    </row>
    <row r="33" spans="1:14">
      <c r="A33" s="198" t="s">
        <v>22</v>
      </c>
      <c r="B33" s="199"/>
      <c r="C33" s="35"/>
      <c r="D33" s="35"/>
      <c r="E33" s="35"/>
      <c r="F33" s="36"/>
      <c r="G33" s="21">
        <f>SUM(G6:G32)</f>
        <v>408750</v>
      </c>
      <c r="H33" s="37"/>
      <c r="I33" s="38">
        <f>SUM(I6:I32)</f>
        <v>0</v>
      </c>
      <c r="J33" s="38">
        <f>SUM(J6:J32)</f>
        <v>11990</v>
      </c>
      <c r="K33" s="38">
        <f>SUM(K6:K32)</f>
        <v>0</v>
      </c>
      <c r="L33" s="38">
        <f>SUM(L6:L32)</f>
        <v>0</v>
      </c>
      <c r="M33" s="38">
        <f>SUM(M6:M32)</f>
        <v>396760</v>
      </c>
      <c r="N33" s="23">
        <f t="shared" ref="N33" si="1">G33+I33</f>
        <v>408750</v>
      </c>
    </row>
    <row r="34" spans="1:14">
      <c r="A34" s="1"/>
      <c r="B34" s="1"/>
      <c r="C34" s="1"/>
      <c r="D34" s="20"/>
      <c r="E34" s="1"/>
      <c r="F34" s="1"/>
      <c r="G34" s="39"/>
      <c r="H34" s="40" t="s">
        <v>23</v>
      </c>
      <c r="I34" s="41"/>
      <c r="J34" s="42"/>
      <c r="K34" s="43"/>
      <c r="L34" s="42"/>
      <c r="M34" s="42"/>
      <c r="N34" s="39"/>
    </row>
    <row r="35" spans="1:14">
      <c r="A35" s="198" t="s">
        <v>24</v>
      </c>
      <c r="B35" s="199"/>
      <c r="C35" s="1"/>
      <c r="D35" s="20"/>
      <c r="E35" s="14" t="s">
        <v>25</v>
      </c>
      <c r="F35" s="148"/>
      <c r="G35" s="45"/>
      <c r="H35" s="46"/>
      <c r="I35" s="46"/>
      <c r="J35" s="46"/>
      <c r="K35" s="46"/>
      <c r="L35" s="46"/>
      <c r="M35" s="46"/>
      <c r="N35" s="47"/>
    </row>
    <row r="36" spans="1:14">
      <c r="A36" s="198" t="s">
        <v>26</v>
      </c>
      <c r="B36" s="199"/>
      <c r="C36" s="48"/>
      <c r="D36" s="1"/>
      <c r="E36" s="205">
        <v>545</v>
      </c>
      <c r="F36" s="206"/>
      <c r="G36" s="50"/>
      <c r="H36" s="51"/>
      <c r="I36" s="51"/>
      <c r="J36" s="51"/>
      <c r="K36" s="51"/>
      <c r="L36" s="51"/>
      <c r="M36" s="51"/>
      <c r="N36" s="52"/>
    </row>
    <row r="37" spans="1:14">
      <c r="A37" s="198" t="s">
        <v>27</v>
      </c>
      <c r="B37" s="199"/>
      <c r="C37" s="53">
        <v>22</v>
      </c>
      <c r="D37" s="1"/>
      <c r="E37" s="1"/>
      <c r="F37" s="147"/>
      <c r="G37" s="50"/>
      <c r="H37" s="51"/>
      <c r="I37" s="51"/>
      <c r="J37" s="51"/>
      <c r="K37" s="51"/>
      <c r="L37" s="51"/>
      <c r="M37" s="51"/>
      <c r="N37" s="52"/>
    </row>
    <row r="38" spans="1:14">
      <c r="A38" s="200"/>
      <c r="B38" s="201"/>
      <c r="C38" s="21">
        <f>C37*E36</f>
        <v>11990</v>
      </c>
      <c r="D38" s="1"/>
      <c r="E38" s="1"/>
      <c r="F38" s="147"/>
      <c r="G38" s="50"/>
      <c r="H38" s="51"/>
      <c r="I38" s="51"/>
      <c r="J38" s="51"/>
      <c r="K38" s="51"/>
      <c r="L38" s="51"/>
      <c r="M38" s="51"/>
      <c r="N38" s="52"/>
    </row>
    <row r="39" spans="1:14">
      <c r="A39" s="198" t="s">
        <v>28</v>
      </c>
      <c r="B39" s="199"/>
      <c r="C39" s="38">
        <v>0</v>
      </c>
      <c r="D39" s="1"/>
      <c r="E39" s="1"/>
      <c r="F39" s="147"/>
      <c r="G39" s="50"/>
      <c r="H39" s="51"/>
      <c r="I39" s="51"/>
      <c r="J39" s="51"/>
      <c r="K39" s="51"/>
      <c r="L39" s="51"/>
      <c r="M39" s="51"/>
      <c r="N39" s="52"/>
    </row>
    <row r="40" spans="1:14">
      <c r="A40" s="198" t="s">
        <v>20</v>
      </c>
      <c r="B40" s="199"/>
      <c r="C40" s="21">
        <f>(C38+C39)</f>
        <v>11990</v>
      </c>
      <c r="D40" s="1"/>
      <c r="E40" s="1"/>
      <c r="F40" s="147"/>
      <c r="G40" s="56"/>
      <c r="H40" s="57"/>
      <c r="I40" s="57"/>
      <c r="J40" s="57"/>
      <c r="K40" s="57"/>
      <c r="L40" s="57"/>
      <c r="M40" s="57"/>
      <c r="N40" s="58"/>
    </row>
  </sheetData>
  <mergeCells count="9">
    <mergeCell ref="A38:B38"/>
    <mergeCell ref="A39:B39"/>
    <mergeCell ref="A40:B40"/>
    <mergeCell ref="H4:I4"/>
    <mergeCell ref="A33:B33"/>
    <mergeCell ref="A35:B35"/>
    <mergeCell ref="A36:B36"/>
    <mergeCell ref="E36:F36"/>
    <mergeCell ref="A37:B37"/>
  </mergeCells>
  <pageMargins left="0.7" right="0.7" top="0.75" bottom="0.75" header="0.3" footer="0.3"/>
  <pageSetup scale="58" orientation="landscape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codeName="Hoja14">
    <pageSetUpPr fitToPage="1"/>
  </sheetPr>
  <dimension ref="A1:N40"/>
  <sheetViews>
    <sheetView workbookViewId="0">
      <selection activeCell="B6" sqref="B6"/>
    </sheetView>
  </sheetViews>
  <sheetFormatPr baseColWidth="10" defaultRowHeight="15"/>
  <cols>
    <col min="2" max="2" width="33.140625" bestFit="1" customWidth="1"/>
    <col min="3" max="3" width="37.85546875" customWidth="1"/>
    <col min="5" max="5" width="14.7109375" bestFit="1" customWidth="1"/>
    <col min="7" max="7" width="11.85546875" bestFit="1" customWidth="1"/>
    <col min="8" max="8" width="13.5703125" bestFit="1" customWidth="1"/>
    <col min="12" max="12" width="11.28515625" customWidth="1"/>
    <col min="14" max="14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0" t="s">
        <v>3</v>
      </c>
      <c r="C3" s="11" t="s">
        <v>118</v>
      </c>
      <c r="D3" s="12"/>
      <c r="E3" s="12"/>
      <c r="F3" s="11"/>
      <c r="G3" s="13"/>
      <c r="H3" s="5"/>
      <c r="I3" s="1"/>
      <c r="J3" s="14"/>
      <c r="K3" s="15" t="s">
        <v>5</v>
      </c>
      <c r="L3" s="16">
        <v>41721</v>
      </c>
      <c r="M3" s="17"/>
      <c r="N3" s="18" t="s">
        <v>36</v>
      </c>
    </row>
    <row r="4" spans="1:14">
      <c r="A4" s="1"/>
      <c r="B4" s="1"/>
      <c r="C4" s="1"/>
      <c r="D4" s="1"/>
      <c r="E4" s="1"/>
      <c r="F4" s="1"/>
      <c r="G4" s="1"/>
      <c r="H4" s="203" t="s">
        <v>6</v>
      </c>
      <c r="I4" s="204"/>
      <c r="J4" s="1"/>
      <c r="K4" s="1"/>
      <c r="L4" s="1"/>
      <c r="M4" s="14"/>
      <c r="N4" s="1"/>
    </row>
    <row r="5" spans="1:14">
      <c r="A5" s="18" t="s">
        <v>7</v>
      </c>
      <c r="B5" s="18" t="s">
        <v>8</v>
      </c>
      <c r="C5" s="18" t="s">
        <v>9</v>
      </c>
      <c r="D5" s="18" t="s">
        <v>10</v>
      </c>
      <c r="E5" s="18" t="s">
        <v>11</v>
      </c>
      <c r="F5" s="18" t="s">
        <v>12</v>
      </c>
      <c r="G5" s="18" t="s">
        <v>13</v>
      </c>
      <c r="H5" s="18" t="s">
        <v>14</v>
      </c>
      <c r="I5" s="18" t="s">
        <v>15</v>
      </c>
      <c r="J5" s="18" t="s">
        <v>16</v>
      </c>
      <c r="K5" s="18" t="s">
        <v>17</v>
      </c>
      <c r="L5" s="18" t="s">
        <v>18</v>
      </c>
      <c r="M5" s="18" t="s">
        <v>19</v>
      </c>
      <c r="N5" s="18" t="s">
        <v>20</v>
      </c>
    </row>
    <row r="6" spans="1:14">
      <c r="A6" s="19"/>
      <c r="B6" s="1" t="s">
        <v>336</v>
      </c>
      <c r="C6" s="1"/>
      <c r="D6" s="20"/>
      <c r="E6" s="20"/>
      <c r="F6" s="19">
        <v>48667</v>
      </c>
      <c r="G6" s="21"/>
      <c r="H6" s="19" t="s">
        <v>343</v>
      </c>
      <c r="I6" s="22">
        <v>106820</v>
      </c>
      <c r="J6" s="22"/>
      <c r="K6" s="21">
        <v>106820</v>
      </c>
      <c r="L6" s="21"/>
      <c r="M6" s="21"/>
      <c r="N6" s="23">
        <f>G6+I6</f>
        <v>106820</v>
      </c>
    </row>
    <row r="7" spans="1:14">
      <c r="A7" s="19"/>
      <c r="B7" s="1" t="s">
        <v>337</v>
      </c>
      <c r="C7" s="1" t="s">
        <v>21</v>
      </c>
      <c r="D7" s="20">
        <v>41721</v>
      </c>
      <c r="E7" s="20">
        <v>41722</v>
      </c>
      <c r="F7" s="19">
        <v>48668</v>
      </c>
      <c r="G7" s="21">
        <v>54500</v>
      </c>
      <c r="H7" s="19"/>
      <c r="I7" s="22"/>
      <c r="J7" s="22"/>
      <c r="K7" s="21">
        <v>54500</v>
      </c>
      <c r="L7" s="21"/>
      <c r="M7" s="21"/>
      <c r="N7" s="23">
        <f t="shared" ref="N7:N31" si="0">G7+I7</f>
        <v>54500</v>
      </c>
    </row>
    <row r="8" spans="1:14">
      <c r="A8" s="19"/>
      <c r="B8" s="1" t="s">
        <v>338</v>
      </c>
      <c r="C8" s="1" t="s">
        <v>42</v>
      </c>
      <c r="D8" s="20">
        <v>41721</v>
      </c>
      <c r="E8" s="20">
        <v>41722</v>
      </c>
      <c r="F8" s="19">
        <v>48669</v>
      </c>
      <c r="G8" s="21">
        <v>17000</v>
      </c>
      <c r="H8" s="19"/>
      <c r="I8" s="22"/>
      <c r="J8" s="22">
        <v>17000</v>
      </c>
      <c r="K8" s="22"/>
      <c r="L8" s="21"/>
      <c r="M8" s="21"/>
      <c r="N8" s="23">
        <f t="shared" si="0"/>
        <v>17000</v>
      </c>
    </row>
    <row r="9" spans="1:14">
      <c r="A9" s="19"/>
      <c r="B9" s="1" t="s">
        <v>339</v>
      </c>
      <c r="C9" s="1" t="s">
        <v>42</v>
      </c>
      <c r="D9" s="20">
        <v>41721</v>
      </c>
      <c r="E9" s="20">
        <v>41722</v>
      </c>
      <c r="F9" s="19">
        <v>48670</v>
      </c>
      <c r="G9" s="21">
        <v>30000</v>
      </c>
      <c r="H9" s="19"/>
      <c r="I9" s="24"/>
      <c r="J9" s="21">
        <v>30000</v>
      </c>
      <c r="K9" s="21"/>
      <c r="L9" s="21"/>
      <c r="M9" s="21"/>
      <c r="N9" s="23">
        <f t="shared" si="0"/>
        <v>30000</v>
      </c>
    </row>
    <row r="10" spans="1:14">
      <c r="A10" s="19"/>
      <c r="B10" s="25" t="s">
        <v>340</v>
      </c>
      <c r="C10" s="25" t="s">
        <v>21</v>
      </c>
      <c r="D10" s="20">
        <v>41721</v>
      </c>
      <c r="E10" s="20">
        <v>41724</v>
      </c>
      <c r="F10" s="19">
        <v>48671</v>
      </c>
      <c r="G10" s="21">
        <v>81750</v>
      </c>
      <c r="H10" s="21"/>
      <c r="I10" s="24"/>
      <c r="J10" s="21">
        <v>81750</v>
      </c>
      <c r="K10" s="21"/>
      <c r="L10" s="21"/>
      <c r="M10" s="21"/>
      <c r="N10" s="23">
        <f t="shared" si="0"/>
        <v>81750</v>
      </c>
    </row>
    <row r="11" spans="1:14">
      <c r="A11" s="19"/>
      <c r="B11" s="26" t="s">
        <v>340</v>
      </c>
      <c r="C11" s="26"/>
      <c r="D11" s="20"/>
      <c r="E11" s="20"/>
      <c r="F11" s="19">
        <v>48672</v>
      </c>
      <c r="G11" s="22"/>
      <c r="H11" s="22" t="s">
        <v>344</v>
      </c>
      <c r="I11" s="22">
        <v>46325</v>
      </c>
      <c r="J11" s="22">
        <v>46325</v>
      </c>
      <c r="K11" s="22"/>
      <c r="L11" s="21"/>
      <c r="M11" s="27"/>
      <c r="N11" s="23">
        <f t="shared" si="0"/>
        <v>46325</v>
      </c>
    </row>
    <row r="12" spans="1:14">
      <c r="A12" s="19"/>
      <c r="B12" s="26" t="s">
        <v>341</v>
      </c>
      <c r="C12" s="26"/>
      <c r="D12" s="20"/>
      <c r="E12" s="20"/>
      <c r="F12" s="19">
        <v>48673</v>
      </c>
      <c r="G12" s="22"/>
      <c r="H12" s="22" t="s">
        <v>345</v>
      </c>
      <c r="I12" s="22">
        <v>201650</v>
      </c>
      <c r="J12" s="22"/>
      <c r="K12" s="22">
        <v>201650</v>
      </c>
      <c r="L12" s="21"/>
      <c r="M12" s="21"/>
      <c r="N12" s="23">
        <f t="shared" si="0"/>
        <v>201650</v>
      </c>
    </row>
    <row r="13" spans="1:14">
      <c r="A13" s="19"/>
      <c r="B13" s="26" t="s">
        <v>342</v>
      </c>
      <c r="C13" s="26" t="s">
        <v>49</v>
      </c>
      <c r="D13" s="20"/>
      <c r="E13" s="20"/>
      <c r="F13" s="19">
        <v>48674</v>
      </c>
      <c r="G13" s="22"/>
      <c r="H13" s="22" t="s">
        <v>49</v>
      </c>
      <c r="I13" s="22">
        <v>2000</v>
      </c>
      <c r="J13" s="22">
        <v>2000</v>
      </c>
      <c r="K13" s="22"/>
      <c r="L13" s="138"/>
      <c r="M13" s="21"/>
      <c r="N13" s="23">
        <f t="shared" si="0"/>
        <v>2000</v>
      </c>
    </row>
    <row r="14" spans="1:14">
      <c r="A14" s="19"/>
      <c r="B14" s="26"/>
      <c r="C14" s="26"/>
      <c r="D14" s="20"/>
      <c r="E14" s="20"/>
      <c r="F14" s="19"/>
      <c r="G14" s="22"/>
      <c r="H14" s="22"/>
      <c r="I14" s="22"/>
      <c r="J14" s="22"/>
      <c r="K14" s="22"/>
      <c r="L14" s="138"/>
      <c r="M14" s="21"/>
      <c r="N14" s="23">
        <f t="shared" si="0"/>
        <v>0</v>
      </c>
    </row>
    <row r="15" spans="1:14">
      <c r="A15" s="19"/>
      <c r="B15" s="1"/>
      <c r="C15" s="26"/>
      <c r="D15" s="20"/>
      <c r="E15" s="20"/>
      <c r="F15" s="28"/>
      <c r="G15" s="21"/>
      <c r="H15" s="29"/>
      <c r="I15" s="30"/>
      <c r="J15" s="21"/>
      <c r="K15" s="29"/>
      <c r="L15" s="21"/>
      <c r="M15" s="27"/>
      <c r="N15" s="23">
        <f t="shared" si="0"/>
        <v>0</v>
      </c>
    </row>
    <row r="16" spans="1:14">
      <c r="A16" s="19"/>
      <c r="B16" s="1"/>
      <c r="C16" s="25"/>
      <c r="D16" s="20"/>
      <c r="E16" s="20"/>
      <c r="F16" s="28"/>
      <c r="G16" s="21"/>
      <c r="H16" s="29"/>
      <c r="I16" s="30"/>
      <c r="J16" s="21"/>
      <c r="K16" s="29"/>
      <c r="L16" s="21"/>
      <c r="M16" s="27"/>
      <c r="N16" s="23">
        <f t="shared" si="0"/>
        <v>0</v>
      </c>
    </row>
    <row r="17" spans="1:14">
      <c r="A17" s="19"/>
      <c r="B17" s="1"/>
      <c r="C17" s="25"/>
      <c r="D17" s="20"/>
      <c r="E17" s="20"/>
      <c r="F17" s="28"/>
      <c r="G17" s="21"/>
      <c r="H17" s="29"/>
      <c r="I17" s="30"/>
      <c r="J17" s="21"/>
      <c r="K17" s="29"/>
      <c r="L17" s="21"/>
      <c r="M17" s="27"/>
      <c r="N17" s="23">
        <f t="shared" si="0"/>
        <v>0</v>
      </c>
    </row>
    <row r="18" spans="1:14">
      <c r="A18" s="19"/>
      <c r="B18" s="1"/>
      <c r="C18" s="1"/>
      <c r="D18" s="20"/>
      <c r="E18" s="20"/>
      <c r="F18" s="28"/>
      <c r="G18" s="21"/>
      <c r="H18" s="29"/>
      <c r="I18" s="30"/>
      <c r="J18" s="21"/>
      <c r="K18" s="29"/>
      <c r="L18" s="21"/>
      <c r="M18" s="27"/>
      <c r="N18" s="23">
        <f t="shared" si="0"/>
        <v>0</v>
      </c>
    </row>
    <row r="19" spans="1:14">
      <c r="A19" s="19"/>
      <c r="B19" s="1"/>
      <c r="C19" s="1"/>
      <c r="D19" s="20"/>
      <c r="E19" s="20"/>
      <c r="F19" s="28"/>
      <c r="G19" s="21"/>
      <c r="H19" s="29"/>
      <c r="I19" s="30"/>
      <c r="J19" s="21"/>
      <c r="K19" s="29"/>
      <c r="L19" s="21"/>
      <c r="M19" s="27"/>
      <c r="N19" s="23">
        <f t="shared" si="0"/>
        <v>0</v>
      </c>
    </row>
    <row r="20" spans="1:14">
      <c r="A20" s="19"/>
      <c r="B20" s="1"/>
      <c r="C20" s="1"/>
      <c r="D20" s="20"/>
      <c r="E20" s="20"/>
      <c r="F20" s="28"/>
      <c r="G20" s="21"/>
      <c r="H20" s="29"/>
      <c r="I20" s="30"/>
      <c r="J20" s="21"/>
      <c r="K20" s="29"/>
      <c r="L20" s="21"/>
      <c r="M20" s="27"/>
      <c r="N20" s="23">
        <f t="shared" si="0"/>
        <v>0</v>
      </c>
    </row>
    <row r="21" spans="1:14">
      <c r="A21" s="19"/>
      <c r="B21" s="1"/>
      <c r="C21" s="1"/>
      <c r="D21" s="20"/>
      <c r="E21" s="20"/>
      <c r="F21" s="28"/>
      <c r="G21" s="21"/>
      <c r="H21" s="29"/>
      <c r="I21" s="30"/>
      <c r="J21" s="21"/>
      <c r="K21" s="29"/>
      <c r="L21" s="21"/>
      <c r="M21" s="27"/>
      <c r="N21" s="23">
        <f t="shared" si="0"/>
        <v>0</v>
      </c>
    </row>
    <row r="22" spans="1:14">
      <c r="A22" s="19"/>
      <c r="B22" s="1"/>
      <c r="C22" s="1"/>
      <c r="D22" s="20"/>
      <c r="E22" s="20"/>
      <c r="F22" s="28"/>
      <c r="G22" s="21"/>
      <c r="H22" s="29"/>
      <c r="I22" s="30"/>
      <c r="J22" s="21"/>
      <c r="K22" s="29"/>
      <c r="L22" s="21"/>
      <c r="M22" s="27"/>
      <c r="N22" s="23">
        <f t="shared" si="0"/>
        <v>0</v>
      </c>
    </row>
    <row r="23" spans="1:14">
      <c r="A23" s="19"/>
      <c r="B23" s="1"/>
      <c r="C23" s="1"/>
      <c r="D23" s="20"/>
      <c r="E23" s="20"/>
      <c r="F23" s="28"/>
      <c r="G23" s="21"/>
      <c r="H23" s="29"/>
      <c r="I23" s="30"/>
      <c r="J23" s="21"/>
      <c r="K23" s="29"/>
      <c r="L23" s="21"/>
      <c r="M23" s="27"/>
      <c r="N23" s="23">
        <f t="shared" si="0"/>
        <v>0</v>
      </c>
    </row>
    <row r="24" spans="1:14">
      <c r="A24" s="19"/>
      <c r="B24" s="1"/>
      <c r="C24" s="1"/>
      <c r="D24" s="20"/>
      <c r="E24" s="20"/>
      <c r="F24" s="28"/>
      <c r="G24" s="21"/>
      <c r="H24" s="29"/>
      <c r="I24" s="30"/>
      <c r="J24" s="21"/>
      <c r="K24" s="29"/>
      <c r="L24" s="21"/>
      <c r="M24" s="27"/>
      <c r="N24" s="23">
        <f t="shared" si="0"/>
        <v>0</v>
      </c>
    </row>
    <row r="25" spans="1:14">
      <c r="A25" s="19"/>
      <c r="B25" s="1"/>
      <c r="C25" s="1"/>
      <c r="D25" s="20"/>
      <c r="E25" s="20"/>
      <c r="F25" s="28"/>
      <c r="G25" s="21"/>
      <c r="H25" s="29"/>
      <c r="I25" s="30"/>
      <c r="J25" s="21"/>
      <c r="K25" s="29"/>
      <c r="L25" s="21"/>
      <c r="M25" s="27"/>
      <c r="N25" s="23">
        <f t="shared" si="0"/>
        <v>0</v>
      </c>
    </row>
    <row r="26" spans="1:14">
      <c r="A26" s="31"/>
      <c r="B26" s="1"/>
      <c r="C26" s="1"/>
      <c r="D26" s="20"/>
      <c r="E26" s="20"/>
      <c r="F26" s="28"/>
      <c r="G26" s="21"/>
      <c r="H26" s="32"/>
      <c r="I26" s="30"/>
      <c r="J26" s="21"/>
      <c r="K26" s="29"/>
      <c r="L26" s="21"/>
      <c r="M26" s="27"/>
      <c r="N26" s="23">
        <f t="shared" si="0"/>
        <v>0</v>
      </c>
    </row>
    <row r="27" spans="1:14">
      <c r="A27" s="31"/>
      <c r="B27" s="1"/>
      <c r="C27" s="1"/>
      <c r="D27" s="20"/>
      <c r="E27" s="20"/>
      <c r="F27" s="28"/>
      <c r="G27" s="21"/>
      <c r="H27" s="32"/>
      <c r="I27" s="30"/>
      <c r="J27" s="21"/>
      <c r="K27" s="29"/>
      <c r="L27" s="21"/>
      <c r="M27" s="27"/>
      <c r="N27" s="23">
        <f>G27+I27</f>
        <v>0</v>
      </c>
    </row>
    <row r="28" spans="1:14">
      <c r="A28" s="31"/>
      <c r="B28" s="1"/>
      <c r="C28" s="20"/>
      <c r="D28" s="20"/>
      <c r="E28" s="20"/>
      <c r="F28" s="28"/>
      <c r="G28" s="21"/>
      <c r="H28" s="32"/>
      <c r="I28" s="30"/>
      <c r="J28" s="30"/>
      <c r="K28" s="29"/>
      <c r="L28" s="21"/>
      <c r="M28" s="27"/>
      <c r="N28" s="23">
        <f>G28+I28</f>
        <v>0</v>
      </c>
    </row>
    <row r="29" spans="1:14">
      <c r="A29" s="31"/>
      <c r="B29" s="1"/>
      <c r="C29" s="1"/>
      <c r="D29" s="20"/>
      <c r="E29" s="20"/>
      <c r="F29" s="28"/>
      <c r="G29" s="21"/>
      <c r="H29" s="32"/>
      <c r="I29" s="30"/>
      <c r="J29" s="21"/>
      <c r="K29" s="29"/>
      <c r="L29" s="21"/>
      <c r="M29" s="27"/>
      <c r="N29" s="23">
        <f t="shared" si="0"/>
        <v>0</v>
      </c>
    </row>
    <row r="30" spans="1:14">
      <c r="A30" s="31"/>
      <c r="B30" s="1"/>
      <c r="C30" s="1"/>
      <c r="D30" s="20"/>
      <c r="E30" s="20"/>
      <c r="F30" s="28"/>
      <c r="G30" s="21"/>
      <c r="H30" s="32"/>
      <c r="I30" s="30"/>
      <c r="J30" s="21"/>
      <c r="K30" s="29"/>
      <c r="L30" s="21"/>
      <c r="M30" s="27"/>
      <c r="N30" s="23">
        <f>G30+I30</f>
        <v>0</v>
      </c>
    </row>
    <row r="31" spans="1:14">
      <c r="A31" s="31"/>
      <c r="B31" s="1"/>
      <c r="C31" s="1"/>
      <c r="D31" s="20"/>
      <c r="E31" s="20"/>
      <c r="F31" s="28"/>
      <c r="G31" s="21"/>
      <c r="H31" s="32"/>
      <c r="I31" s="30"/>
      <c r="J31" s="21"/>
      <c r="K31" s="29"/>
      <c r="L31" s="21"/>
      <c r="M31" s="27"/>
      <c r="N31" s="23">
        <f t="shared" si="0"/>
        <v>0</v>
      </c>
    </row>
    <row r="32" spans="1:14">
      <c r="A32" s="31"/>
      <c r="B32" s="1"/>
      <c r="C32" s="1"/>
      <c r="D32" s="20"/>
      <c r="E32" s="20"/>
      <c r="F32" s="33"/>
      <c r="G32" s="21"/>
      <c r="H32" s="32"/>
      <c r="I32" s="30"/>
      <c r="J32" s="21"/>
      <c r="K32" s="29"/>
      <c r="L32" s="21"/>
      <c r="M32" s="27"/>
      <c r="N32" s="23">
        <f>SUM(N6:N31)</f>
        <v>540045</v>
      </c>
    </row>
    <row r="33" spans="1:14">
      <c r="A33" s="198" t="s">
        <v>22</v>
      </c>
      <c r="B33" s="199"/>
      <c r="C33" s="35"/>
      <c r="D33" s="35"/>
      <c r="E33" s="35"/>
      <c r="F33" s="36"/>
      <c r="G33" s="21">
        <f>SUM(G6:G32)</f>
        <v>183250</v>
      </c>
      <c r="H33" s="37"/>
      <c r="I33" s="38">
        <f>SUM(I6:I32)</f>
        <v>356795</v>
      </c>
      <c r="J33" s="38">
        <f>SUM(J6:J32)</f>
        <v>177075</v>
      </c>
      <c r="K33" s="38">
        <f>SUM(K6:K32)</f>
        <v>362970</v>
      </c>
      <c r="L33" s="38">
        <f>SUM(L6:L32)</f>
        <v>0</v>
      </c>
      <c r="M33" s="38">
        <f>SUM(M6:M32)</f>
        <v>0</v>
      </c>
      <c r="N33" s="23">
        <f t="shared" ref="N33" si="1">G33+I33</f>
        <v>540045</v>
      </c>
    </row>
    <row r="34" spans="1:14">
      <c r="A34" s="1"/>
      <c r="B34" s="1"/>
      <c r="C34" s="1"/>
      <c r="D34" s="20"/>
      <c r="E34" s="1"/>
      <c r="F34" s="1"/>
      <c r="G34" s="39"/>
      <c r="H34" s="40" t="s">
        <v>23</v>
      </c>
      <c r="I34" s="41"/>
      <c r="J34" s="42"/>
      <c r="K34" s="43"/>
      <c r="L34" s="42"/>
      <c r="M34" s="42"/>
      <c r="N34" s="39"/>
    </row>
    <row r="35" spans="1:14">
      <c r="A35" s="198" t="s">
        <v>24</v>
      </c>
      <c r="B35" s="199"/>
      <c r="C35" s="1"/>
      <c r="D35" s="20"/>
      <c r="E35" s="14" t="s">
        <v>25</v>
      </c>
      <c r="F35" s="146"/>
      <c r="G35" s="45"/>
      <c r="H35" s="46"/>
      <c r="I35" s="46"/>
      <c r="J35" s="46"/>
      <c r="K35" s="46"/>
      <c r="L35" s="46"/>
      <c r="M35" s="46"/>
      <c r="N35" s="47"/>
    </row>
    <row r="36" spans="1:14">
      <c r="A36" s="198" t="s">
        <v>26</v>
      </c>
      <c r="B36" s="199"/>
      <c r="C36" s="48"/>
      <c r="D36" s="1"/>
      <c r="E36" s="205">
        <v>545</v>
      </c>
      <c r="F36" s="206"/>
      <c r="G36" s="50"/>
      <c r="H36" s="51"/>
      <c r="I36" s="51"/>
      <c r="J36" s="51"/>
      <c r="K36" s="51"/>
      <c r="L36" s="51"/>
      <c r="M36" s="51"/>
      <c r="N36" s="52"/>
    </row>
    <row r="37" spans="1:14">
      <c r="A37" s="198" t="s">
        <v>27</v>
      </c>
      <c r="B37" s="199"/>
      <c r="C37" s="53">
        <v>230</v>
      </c>
      <c r="D37" s="1"/>
      <c r="E37" s="1"/>
      <c r="F37" s="145"/>
      <c r="G37" s="50"/>
      <c r="H37" s="51"/>
      <c r="I37" s="51"/>
      <c r="J37" s="51"/>
      <c r="K37" s="51"/>
      <c r="L37" s="51"/>
      <c r="M37" s="51"/>
      <c r="N37" s="52"/>
    </row>
    <row r="38" spans="1:14">
      <c r="A38" s="200"/>
      <c r="B38" s="201"/>
      <c r="C38" s="21">
        <f>C37*E36</f>
        <v>125350</v>
      </c>
      <c r="D38" s="1"/>
      <c r="E38" s="1"/>
      <c r="F38" s="145"/>
      <c r="G38" s="50"/>
      <c r="H38" s="51"/>
      <c r="I38" s="51"/>
      <c r="J38" s="51"/>
      <c r="K38" s="51"/>
      <c r="L38" s="51"/>
      <c r="M38" s="51"/>
      <c r="N38" s="52"/>
    </row>
    <row r="39" spans="1:14">
      <c r="A39" s="198" t="s">
        <v>28</v>
      </c>
      <c r="B39" s="199"/>
      <c r="C39" s="38">
        <v>51725</v>
      </c>
      <c r="D39" s="1"/>
      <c r="E39" s="1"/>
      <c r="F39" s="145"/>
      <c r="G39" s="50"/>
      <c r="H39" s="51"/>
      <c r="I39" s="51"/>
      <c r="J39" s="51"/>
      <c r="K39" s="51"/>
      <c r="L39" s="51"/>
      <c r="M39" s="51"/>
      <c r="N39" s="52"/>
    </row>
    <row r="40" spans="1:14">
      <c r="A40" s="198" t="s">
        <v>20</v>
      </c>
      <c r="B40" s="199"/>
      <c r="C40" s="21">
        <f>(C38+C39)</f>
        <v>177075</v>
      </c>
      <c r="D40" s="1"/>
      <c r="E40" s="1"/>
      <c r="F40" s="145"/>
      <c r="G40" s="56"/>
      <c r="H40" s="57"/>
      <c r="I40" s="57"/>
      <c r="J40" s="57"/>
      <c r="K40" s="57"/>
      <c r="L40" s="57"/>
      <c r="M40" s="57"/>
      <c r="N40" s="58"/>
    </row>
  </sheetData>
  <mergeCells count="9">
    <mergeCell ref="A38:B38"/>
    <mergeCell ref="A39:B39"/>
    <mergeCell ref="A40:B40"/>
    <mergeCell ref="H4:I4"/>
    <mergeCell ref="A33:B33"/>
    <mergeCell ref="A35:B35"/>
    <mergeCell ref="A36:B36"/>
    <mergeCell ref="E36:F36"/>
    <mergeCell ref="A37:B37"/>
  </mergeCells>
  <pageMargins left="0.7" right="0.7" top="0.75" bottom="0.75" header="0.3" footer="0.3"/>
  <pageSetup scale="58" orientation="landscape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 codeName="Hoja15">
    <pageSetUpPr fitToPage="1"/>
  </sheetPr>
  <dimension ref="A1:N40"/>
  <sheetViews>
    <sheetView workbookViewId="0">
      <selection sqref="A1:N40"/>
    </sheetView>
  </sheetViews>
  <sheetFormatPr baseColWidth="10" defaultRowHeight="15"/>
  <cols>
    <col min="2" max="2" width="33.140625" bestFit="1" customWidth="1"/>
    <col min="3" max="3" width="37.85546875" customWidth="1"/>
    <col min="5" max="5" width="14.7109375" bestFit="1" customWidth="1"/>
    <col min="7" max="7" width="11.85546875" bestFit="1" customWidth="1"/>
    <col min="8" max="8" width="13.5703125" bestFit="1" customWidth="1"/>
    <col min="12" max="12" width="11.28515625" customWidth="1"/>
    <col min="14" max="14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0" t="s">
        <v>3</v>
      </c>
      <c r="C3" s="11"/>
      <c r="D3" s="12"/>
      <c r="E3" s="12" t="s">
        <v>334</v>
      </c>
      <c r="F3" s="11"/>
      <c r="G3" s="13"/>
      <c r="H3" s="5"/>
      <c r="I3" s="1"/>
      <c r="J3" s="14"/>
      <c r="K3" s="15" t="s">
        <v>5</v>
      </c>
      <c r="L3" s="16">
        <v>41721</v>
      </c>
      <c r="M3" s="17"/>
      <c r="N3" s="18" t="s">
        <v>29</v>
      </c>
    </row>
    <row r="4" spans="1:14">
      <c r="A4" s="1"/>
      <c r="B4" s="1"/>
      <c r="C4" s="1"/>
      <c r="D4" s="1"/>
      <c r="E4" s="1"/>
      <c r="F4" s="1"/>
      <c r="G4" s="1"/>
      <c r="H4" s="203" t="s">
        <v>6</v>
      </c>
      <c r="I4" s="204"/>
      <c r="J4" s="1"/>
      <c r="K4" s="1"/>
      <c r="L4" s="1"/>
      <c r="M4" s="14"/>
      <c r="N4" s="1"/>
    </row>
    <row r="5" spans="1:14">
      <c r="A5" s="18" t="s">
        <v>7</v>
      </c>
      <c r="B5" s="18" t="s">
        <v>8</v>
      </c>
      <c r="C5" s="18" t="s">
        <v>9</v>
      </c>
      <c r="D5" s="18" t="s">
        <v>10</v>
      </c>
      <c r="E5" s="18" t="s">
        <v>11</v>
      </c>
      <c r="F5" s="18" t="s">
        <v>12</v>
      </c>
      <c r="G5" s="18" t="s">
        <v>13</v>
      </c>
      <c r="H5" s="18" t="s">
        <v>14</v>
      </c>
      <c r="I5" s="18" t="s">
        <v>15</v>
      </c>
      <c r="J5" s="18" t="s">
        <v>16</v>
      </c>
      <c r="K5" s="18" t="s">
        <v>17</v>
      </c>
      <c r="L5" s="18" t="s">
        <v>18</v>
      </c>
      <c r="M5" s="18" t="s">
        <v>19</v>
      </c>
      <c r="N5" s="18" t="s">
        <v>20</v>
      </c>
    </row>
    <row r="6" spans="1:14">
      <c r="A6" s="19"/>
      <c r="B6" s="1" t="s">
        <v>335</v>
      </c>
      <c r="C6" s="1" t="s">
        <v>135</v>
      </c>
      <c r="D6" s="20">
        <v>41719</v>
      </c>
      <c r="E6" s="20">
        <v>41721</v>
      </c>
      <c r="F6" s="19">
        <v>48666</v>
      </c>
      <c r="G6" s="21">
        <v>603860</v>
      </c>
      <c r="H6" s="19"/>
      <c r="I6" s="22"/>
      <c r="J6" s="22"/>
      <c r="K6" s="21"/>
      <c r="L6" s="21"/>
      <c r="M6" s="21">
        <v>603860</v>
      </c>
      <c r="N6" s="23">
        <f>G6+I6</f>
        <v>603860</v>
      </c>
    </row>
    <row r="7" spans="1:14">
      <c r="A7" s="19"/>
      <c r="B7" s="1"/>
      <c r="C7" s="1"/>
      <c r="D7" s="20"/>
      <c r="E7" s="20"/>
      <c r="F7" s="19"/>
      <c r="G7" s="21"/>
      <c r="H7" s="19"/>
      <c r="I7" s="22"/>
      <c r="J7" s="22"/>
      <c r="K7" s="21"/>
      <c r="L7" s="21"/>
      <c r="M7" s="21"/>
      <c r="N7" s="23">
        <f t="shared" ref="N7:N31" si="0">G7+I7</f>
        <v>0</v>
      </c>
    </row>
    <row r="8" spans="1:14">
      <c r="A8" s="19"/>
      <c r="B8" s="1"/>
      <c r="C8" s="1"/>
      <c r="D8" s="20"/>
      <c r="E8" s="20"/>
      <c r="F8" s="19"/>
      <c r="G8" s="21"/>
      <c r="H8" s="19"/>
      <c r="I8" s="22"/>
      <c r="J8" s="22"/>
      <c r="K8" s="22"/>
      <c r="L8" s="21"/>
      <c r="M8" s="21"/>
      <c r="N8" s="23">
        <f t="shared" si="0"/>
        <v>0</v>
      </c>
    </row>
    <row r="9" spans="1:14">
      <c r="A9" s="19"/>
      <c r="B9" s="1"/>
      <c r="C9" s="1"/>
      <c r="D9" s="20"/>
      <c r="E9" s="20"/>
      <c r="F9" s="19"/>
      <c r="G9" s="21"/>
      <c r="H9" s="19"/>
      <c r="I9" s="24"/>
      <c r="J9" s="21"/>
      <c r="K9" s="21"/>
      <c r="L9" s="21"/>
      <c r="M9" s="21"/>
      <c r="N9" s="23">
        <f t="shared" si="0"/>
        <v>0</v>
      </c>
    </row>
    <row r="10" spans="1:14">
      <c r="A10" s="19"/>
      <c r="B10" s="25"/>
      <c r="C10" s="25"/>
      <c r="D10" s="20"/>
      <c r="E10" s="20"/>
      <c r="F10" s="19"/>
      <c r="G10" s="21"/>
      <c r="H10" s="21"/>
      <c r="I10" s="24"/>
      <c r="J10" s="21"/>
      <c r="K10" s="21"/>
      <c r="L10" s="21"/>
      <c r="M10" s="21"/>
      <c r="N10" s="23">
        <f t="shared" si="0"/>
        <v>0</v>
      </c>
    </row>
    <row r="11" spans="1:14">
      <c r="A11" s="19"/>
      <c r="B11" s="26"/>
      <c r="C11" s="26"/>
      <c r="D11" s="20"/>
      <c r="E11" s="20"/>
      <c r="F11" s="19"/>
      <c r="G11" s="22"/>
      <c r="H11" s="22"/>
      <c r="I11" s="22"/>
      <c r="J11" s="22"/>
      <c r="K11" s="22"/>
      <c r="L11" s="21"/>
      <c r="M11" s="27"/>
      <c r="N11" s="23">
        <f t="shared" si="0"/>
        <v>0</v>
      </c>
    </row>
    <row r="12" spans="1:14">
      <c r="A12" s="19"/>
      <c r="B12" s="26"/>
      <c r="C12" s="26"/>
      <c r="D12" s="20"/>
      <c r="E12" s="20"/>
      <c r="F12" s="19"/>
      <c r="G12" s="22"/>
      <c r="H12" s="22"/>
      <c r="I12" s="22"/>
      <c r="J12" s="22"/>
      <c r="K12" s="22"/>
      <c r="L12" s="21"/>
      <c r="M12" s="21"/>
      <c r="N12" s="23">
        <f t="shared" si="0"/>
        <v>0</v>
      </c>
    </row>
    <row r="13" spans="1:14">
      <c r="A13" s="19"/>
      <c r="B13" s="26"/>
      <c r="C13" s="26"/>
      <c r="D13" s="20"/>
      <c r="E13" s="20"/>
      <c r="F13" s="19"/>
      <c r="G13" s="22"/>
      <c r="H13" s="22"/>
      <c r="I13" s="22"/>
      <c r="J13" s="22"/>
      <c r="K13" s="22"/>
      <c r="L13" s="138"/>
      <c r="M13" s="21"/>
      <c r="N13" s="23">
        <f t="shared" si="0"/>
        <v>0</v>
      </c>
    </row>
    <row r="14" spans="1:14">
      <c r="A14" s="19"/>
      <c r="B14" s="26"/>
      <c r="C14" s="26"/>
      <c r="D14" s="20"/>
      <c r="E14" s="20"/>
      <c r="F14" s="19"/>
      <c r="G14" s="22"/>
      <c r="H14" s="22"/>
      <c r="I14" s="22"/>
      <c r="J14" s="22"/>
      <c r="K14" s="22"/>
      <c r="L14" s="138"/>
      <c r="M14" s="21"/>
      <c r="N14" s="23">
        <f t="shared" si="0"/>
        <v>0</v>
      </c>
    </row>
    <row r="15" spans="1:14">
      <c r="A15" s="19"/>
      <c r="B15" s="1"/>
      <c r="C15" s="26"/>
      <c r="D15" s="20"/>
      <c r="E15" s="20"/>
      <c r="F15" s="28"/>
      <c r="G15" s="21"/>
      <c r="H15" s="29"/>
      <c r="I15" s="30"/>
      <c r="J15" s="21"/>
      <c r="K15" s="29"/>
      <c r="L15" s="21"/>
      <c r="M15" s="27"/>
      <c r="N15" s="23">
        <f t="shared" si="0"/>
        <v>0</v>
      </c>
    </row>
    <row r="16" spans="1:14">
      <c r="A16" s="19"/>
      <c r="B16" s="1"/>
      <c r="C16" s="25"/>
      <c r="D16" s="20"/>
      <c r="E16" s="20"/>
      <c r="F16" s="28"/>
      <c r="G16" s="21"/>
      <c r="H16" s="29"/>
      <c r="I16" s="30"/>
      <c r="J16" s="21"/>
      <c r="K16" s="29"/>
      <c r="L16" s="21"/>
      <c r="M16" s="27"/>
      <c r="N16" s="23">
        <f t="shared" si="0"/>
        <v>0</v>
      </c>
    </row>
    <row r="17" spans="1:14">
      <c r="A17" s="19"/>
      <c r="B17" s="1"/>
      <c r="C17" s="25"/>
      <c r="D17" s="20"/>
      <c r="E17" s="20"/>
      <c r="F17" s="28"/>
      <c r="G17" s="21"/>
      <c r="H17" s="29"/>
      <c r="I17" s="30"/>
      <c r="J17" s="21"/>
      <c r="K17" s="29"/>
      <c r="L17" s="21"/>
      <c r="M17" s="27"/>
      <c r="N17" s="23">
        <f t="shared" si="0"/>
        <v>0</v>
      </c>
    </row>
    <row r="18" spans="1:14">
      <c r="A18" s="19"/>
      <c r="B18" s="1"/>
      <c r="C18" s="1"/>
      <c r="D18" s="20"/>
      <c r="E18" s="20"/>
      <c r="F18" s="28"/>
      <c r="G18" s="21"/>
      <c r="H18" s="29"/>
      <c r="I18" s="30"/>
      <c r="J18" s="21"/>
      <c r="K18" s="29"/>
      <c r="L18" s="21"/>
      <c r="M18" s="27"/>
      <c r="N18" s="23">
        <f t="shared" si="0"/>
        <v>0</v>
      </c>
    </row>
    <row r="19" spans="1:14">
      <c r="A19" s="19"/>
      <c r="B19" s="1"/>
      <c r="C19" s="1"/>
      <c r="D19" s="20"/>
      <c r="E19" s="20"/>
      <c r="F19" s="28"/>
      <c r="G19" s="21"/>
      <c r="H19" s="29"/>
      <c r="I19" s="30"/>
      <c r="J19" s="21"/>
      <c r="K19" s="29"/>
      <c r="L19" s="21"/>
      <c r="M19" s="27"/>
      <c r="N19" s="23">
        <f t="shared" si="0"/>
        <v>0</v>
      </c>
    </row>
    <row r="20" spans="1:14">
      <c r="A20" s="19"/>
      <c r="B20" s="1"/>
      <c r="C20" s="1"/>
      <c r="D20" s="20"/>
      <c r="E20" s="20"/>
      <c r="F20" s="28"/>
      <c r="G20" s="21"/>
      <c r="H20" s="29"/>
      <c r="I20" s="30"/>
      <c r="J20" s="21"/>
      <c r="K20" s="29"/>
      <c r="L20" s="21"/>
      <c r="M20" s="27"/>
      <c r="N20" s="23">
        <f t="shared" si="0"/>
        <v>0</v>
      </c>
    </row>
    <row r="21" spans="1:14">
      <c r="A21" s="19"/>
      <c r="B21" s="1"/>
      <c r="C21" s="1"/>
      <c r="D21" s="20"/>
      <c r="E21" s="20"/>
      <c r="F21" s="28"/>
      <c r="G21" s="21"/>
      <c r="H21" s="29"/>
      <c r="I21" s="30"/>
      <c r="J21" s="21"/>
      <c r="K21" s="29"/>
      <c r="L21" s="21"/>
      <c r="M21" s="27"/>
      <c r="N21" s="23">
        <f t="shared" si="0"/>
        <v>0</v>
      </c>
    </row>
    <row r="22" spans="1:14">
      <c r="A22" s="19"/>
      <c r="B22" s="1"/>
      <c r="C22" s="1"/>
      <c r="D22" s="20"/>
      <c r="E22" s="20"/>
      <c r="F22" s="28"/>
      <c r="G22" s="21"/>
      <c r="H22" s="29"/>
      <c r="I22" s="30"/>
      <c r="J22" s="21"/>
      <c r="K22" s="29"/>
      <c r="L22" s="21"/>
      <c r="M22" s="27"/>
      <c r="N22" s="23">
        <f t="shared" si="0"/>
        <v>0</v>
      </c>
    </row>
    <row r="23" spans="1:14">
      <c r="A23" s="19"/>
      <c r="B23" s="1"/>
      <c r="C23" s="1"/>
      <c r="D23" s="20"/>
      <c r="E23" s="20"/>
      <c r="F23" s="28"/>
      <c r="G23" s="21"/>
      <c r="H23" s="29"/>
      <c r="I23" s="30"/>
      <c r="J23" s="21"/>
      <c r="K23" s="29"/>
      <c r="L23" s="21"/>
      <c r="M23" s="27"/>
      <c r="N23" s="23">
        <f t="shared" si="0"/>
        <v>0</v>
      </c>
    </row>
    <row r="24" spans="1:14">
      <c r="A24" s="19"/>
      <c r="B24" s="1"/>
      <c r="C24" s="1"/>
      <c r="D24" s="20"/>
      <c r="E24" s="20"/>
      <c r="F24" s="28"/>
      <c r="G24" s="21"/>
      <c r="H24" s="29"/>
      <c r="I24" s="30"/>
      <c r="J24" s="21"/>
      <c r="K24" s="29"/>
      <c r="L24" s="21"/>
      <c r="M24" s="27"/>
      <c r="N24" s="23">
        <f t="shared" si="0"/>
        <v>0</v>
      </c>
    </row>
    <row r="25" spans="1:14">
      <c r="A25" s="19"/>
      <c r="B25" s="1"/>
      <c r="C25" s="1"/>
      <c r="D25" s="20"/>
      <c r="E25" s="20"/>
      <c r="F25" s="28"/>
      <c r="G25" s="21"/>
      <c r="H25" s="29"/>
      <c r="I25" s="30"/>
      <c r="J25" s="21"/>
      <c r="K25" s="29"/>
      <c r="L25" s="21"/>
      <c r="M25" s="27"/>
      <c r="N25" s="23">
        <f t="shared" si="0"/>
        <v>0</v>
      </c>
    </row>
    <row r="26" spans="1:14">
      <c r="A26" s="31"/>
      <c r="B26" s="1"/>
      <c r="C26" s="1"/>
      <c r="D26" s="20"/>
      <c r="E26" s="20"/>
      <c r="F26" s="28"/>
      <c r="G26" s="21"/>
      <c r="H26" s="32"/>
      <c r="I26" s="30"/>
      <c r="J26" s="21"/>
      <c r="K26" s="29"/>
      <c r="L26" s="21"/>
      <c r="M26" s="27"/>
      <c r="N26" s="23">
        <f t="shared" si="0"/>
        <v>0</v>
      </c>
    </row>
    <row r="27" spans="1:14">
      <c r="A27" s="31"/>
      <c r="B27" s="1"/>
      <c r="C27" s="1"/>
      <c r="D27" s="20"/>
      <c r="E27" s="20"/>
      <c r="F27" s="28"/>
      <c r="G27" s="21"/>
      <c r="H27" s="32"/>
      <c r="I27" s="30"/>
      <c r="J27" s="21"/>
      <c r="K27" s="29"/>
      <c r="L27" s="21"/>
      <c r="M27" s="27"/>
      <c r="N27" s="23">
        <f>G27+I27</f>
        <v>0</v>
      </c>
    </row>
    <row r="28" spans="1:14">
      <c r="A28" s="31"/>
      <c r="B28" s="1"/>
      <c r="C28" s="20"/>
      <c r="D28" s="20"/>
      <c r="E28" s="20"/>
      <c r="F28" s="28"/>
      <c r="G28" s="21"/>
      <c r="H28" s="32"/>
      <c r="I28" s="30"/>
      <c r="J28" s="30"/>
      <c r="K28" s="29"/>
      <c r="L28" s="21"/>
      <c r="M28" s="27"/>
      <c r="N28" s="23">
        <f>G28+I28</f>
        <v>0</v>
      </c>
    </row>
    <row r="29" spans="1:14">
      <c r="A29" s="31"/>
      <c r="B29" s="1"/>
      <c r="C29" s="1"/>
      <c r="D29" s="20"/>
      <c r="E29" s="20"/>
      <c r="F29" s="28"/>
      <c r="G29" s="21"/>
      <c r="H29" s="32"/>
      <c r="I29" s="30"/>
      <c r="J29" s="21"/>
      <c r="K29" s="29"/>
      <c r="L29" s="21"/>
      <c r="M29" s="27"/>
      <c r="N29" s="23">
        <f t="shared" si="0"/>
        <v>0</v>
      </c>
    </row>
    <row r="30" spans="1:14">
      <c r="A30" s="31"/>
      <c r="B30" s="1"/>
      <c r="C30" s="1"/>
      <c r="D30" s="20"/>
      <c r="E30" s="20"/>
      <c r="F30" s="28"/>
      <c r="G30" s="21"/>
      <c r="H30" s="32"/>
      <c r="I30" s="30"/>
      <c r="J30" s="21"/>
      <c r="K30" s="29"/>
      <c r="L30" s="21"/>
      <c r="M30" s="27"/>
      <c r="N30" s="23">
        <f>G30+I30</f>
        <v>0</v>
      </c>
    </row>
    <row r="31" spans="1:14">
      <c r="A31" s="31"/>
      <c r="B31" s="1"/>
      <c r="C31" s="1"/>
      <c r="D31" s="20"/>
      <c r="E31" s="20"/>
      <c r="F31" s="28"/>
      <c r="G31" s="21"/>
      <c r="H31" s="32"/>
      <c r="I31" s="30"/>
      <c r="J31" s="21"/>
      <c r="K31" s="29"/>
      <c r="L31" s="21"/>
      <c r="M31" s="27"/>
      <c r="N31" s="23">
        <f t="shared" si="0"/>
        <v>0</v>
      </c>
    </row>
    <row r="32" spans="1:14">
      <c r="A32" s="31"/>
      <c r="B32" s="1"/>
      <c r="C32" s="1"/>
      <c r="D32" s="20"/>
      <c r="E32" s="20"/>
      <c r="F32" s="33"/>
      <c r="G32" s="21"/>
      <c r="H32" s="32"/>
      <c r="I32" s="30"/>
      <c r="J32" s="21"/>
      <c r="K32" s="29"/>
      <c r="L32" s="21"/>
      <c r="M32" s="27"/>
      <c r="N32" s="23">
        <f>SUM(N6:N31)</f>
        <v>603860</v>
      </c>
    </row>
    <row r="33" spans="1:14">
      <c r="A33" s="198" t="s">
        <v>22</v>
      </c>
      <c r="B33" s="199"/>
      <c r="C33" s="35"/>
      <c r="D33" s="35"/>
      <c r="E33" s="35"/>
      <c r="F33" s="36"/>
      <c r="G33" s="21">
        <f>SUM(G6:G32)</f>
        <v>603860</v>
      </c>
      <c r="H33" s="37"/>
      <c r="I33" s="38">
        <f>SUM(I6:I32)</f>
        <v>0</v>
      </c>
      <c r="J33" s="38">
        <f>SUM(J6:J32)</f>
        <v>0</v>
      </c>
      <c r="K33" s="38">
        <f>SUM(K6:K32)</f>
        <v>0</v>
      </c>
      <c r="L33" s="38">
        <f>SUM(L6:L32)</f>
        <v>0</v>
      </c>
      <c r="M33" s="38">
        <f>SUM(M6:M32)</f>
        <v>603860</v>
      </c>
      <c r="N33" s="23">
        <f t="shared" ref="N33" si="1">G33+I33</f>
        <v>603860</v>
      </c>
    </row>
    <row r="34" spans="1:14">
      <c r="A34" s="1"/>
      <c r="B34" s="1"/>
      <c r="C34" s="1"/>
      <c r="D34" s="20"/>
      <c r="E34" s="1"/>
      <c r="F34" s="1"/>
      <c r="G34" s="39"/>
      <c r="H34" s="40" t="s">
        <v>23</v>
      </c>
      <c r="I34" s="41"/>
      <c r="J34" s="42"/>
      <c r="K34" s="43"/>
      <c r="L34" s="42"/>
      <c r="M34" s="42"/>
      <c r="N34" s="39"/>
    </row>
    <row r="35" spans="1:14">
      <c r="A35" s="198" t="s">
        <v>24</v>
      </c>
      <c r="B35" s="199"/>
      <c r="C35" s="1"/>
      <c r="D35" s="20"/>
      <c r="E35" s="14" t="s">
        <v>25</v>
      </c>
      <c r="F35" s="144"/>
      <c r="G35" s="45"/>
      <c r="H35" s="46"/>
      <c r="I35" s="46"/>
      <c r="J35" s="46"/>
      <c r="K35" s="46"/>
      <c r="L35" s="46"/>
      <c r="M35" s="46"/>
      <c r="N35" s="47"/>
    </row>
    <row r="36" spans="1:14">
      <c r="A36" s="198" t="s">
        <v>26</v>
      </c>
      <c r="B36" s="199"/>
      <c r="C36" s="48"/>
      <c r="D36" s="1"/>
      <c r="E36" s="205">
        <v>545</v>
      </c>
      <c r="F36" s="206"/>
      <c r="G36" s="50"/>
      <c r="H36" s="51"/>
      <c r="I36" s="51"/>
      <c r="J36" s="51"/>
      <c r="K36" s="51"/>
      <c r="L36" s="51"/>
      <c r="M36" s="51"/>
      <c r="N36" s="52"/>
    </row>
    <row r="37" spans="1:14">
      <c r="A37" s="198" t="s">
        <v>27</v>
      </c>
      <c r="B37" s="199"/>
      <c r="C37" s="53">
        <v>0</v>
      </c>
      <c r="D37" s="1"/>
      <c r="E37" s="1"/>
      <c r="F37" s="143"/>
      <c r="G37" s="50"/>
      <c r="H37" s="51"/>
      <c r="I37" s="51"/>
      <c r="J37" s="51"/>
      <c r="K37" s="51"/>
      <c r="L37" s="51"/>
      <c r="M37" s="51"/>
      <c r="N37" s="52"/>
    </row>
    <row r="38" spans="1:14">
      <c r="A38" s="200"/>
      <c r="B38" s="201"/>
      <c r="C38" s="21">
        <f>C37*E36</f>
        <v>0</v>
      </c>
      <c r="D38" s="1"/>
      <c r="E38" s="1"/>
      <c r="F38" s="143"/>
      <c r="G38" s="50"/>
      <c r="H38" s="51"/>
      <c r="I38" s="51"/>
      <c r="J38" s="51"/>
      <c r="K38" s="51"/>
      <c r="L38" s="51"/>
      <c r="M38" s="51"/>
      <c r="N38" s="52"/>
    </row>
    <row r="39" spans="1:14">
      <c r="A39" s="198" t="s">
        <v>28</v>
      </c>
      <c r="B39" s="199"/>
      <c r="C39" s="38">
        <v>0</v>
      </c>
      <c r="D39" s="1"/>
      <c r="E39" s="1"/>
      <c r="F39" s="143"/>
      <c r="G39" s="50"/>
      <c r="H39" s="51"/>
      <c r="I39" s="51"/>
      <c r="J39" s="51"/>
      <c r="K39" s="51"/>
      <c r="L39" s="51"/>
      <c r="M39" s="51"/>
      <c r="N39" s="52"/>
    </row>
    <row r="40" spans="1:14">
      <c r="A40" s="198" t="s">
        <v>20</v>
      </c>
      <c r="B40" s="199"/>
      <c r="C40" s="21">
        <f>(C38+C39)</f>
        <v>0</v>
      </c>
      <c r="D40" s="1"/>
      <c r="E40" s="1"/>
      <c r="F40" s="143"/>
      <c r="G40" s="56"/>
      <c r="H40" s="57"/>
      <c r="I40" s="57"/>
      <c r="J40" s="57"/>
      <c r="K40" s="57"/>
      <c r="L40" s="57"/>
      <c r="M40" s="57"/>
      <c r="N40" s="58"/>
    </row>
  </sheetData>
  <mergeCells count="9">
    <mergeCell ref="A38:B38"/>
    <mergeCell ref="A39:B39"/>
    <mergeCell ref="A40:B40"/>
    <mergeCell ref="H4:I4"/>
    <mergeCell ref="A33:B33"/>
    <mergeCell ref="A35:B35"/>
    <mergeCell ref="A36:B36"/>
    <mergeCell ref="E36:F36"/>
    <mergeCell ref="A37:B37"/>
  </mergeCells>
  <pageMargins left="0.7" right="0.7" top="0.75" bottom="0.75" header="0.3" footer="0.3"/>
  <pageSetup scale="58" orientation="landscape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 codeName="Hoja16">
    <pageSetUpPr fitToPage="1"/>
  </sheetPr>
  <dimension ref="A1:N40"/>
  <sheetViews>
    <sheetView topLeftCell="A2" workbookViewId="0">
      <selection sqref="A1:N40"/>
    </sheetView>
  </sheetViews>
  <sheetFormatPr baseColWidth="10" defaultRowHeight="15"/>
  <cols>
    <col min="2" max="2" width="33.140625" bestFit="1" customWidth="1"/>
    <col min="3" max="3" width="37.85546875" customWidth="1"/>
    <col min="5" max="5" width="14.7109375" bestFit="1" customWidth="1"/>
    <col min="7" max="7" width="11.85546875" bestFit="1" customWidth="1"/>
    <col min="8" max="8" width="13.5703125" bestFit="1" customWidth="1"/>
    <col min="12" max="12" width="11.28515625" customWidth="1"/>
    <col min="14" max="14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0" t="s">
        <v>3</v>
      </c>
      <c r="C3" s="11"/>
      <c r="D3" s="12"/>
      <c r="E3" s="12" t="s">
        <v>4</v>
      </c>
      <c r="F3" s="11"/>
      <c r="G3" s="13"/>
      <c r="H3" s="5"/>
      <c r="I3" s="1"/>
      <c r="J3" s="14"/>
      <c r="K3" s="15" t="s">
        <v>5</v>
      </c>
      <c r="L3" s="16">
        <v>41720</v>
      </c>
      <c r="M3" s="17"/>
      <c r="N3" s="18" t="s">
        <v>36</v>
      </c>
    </row>
    <row r="4" spans="1:14">
      <c r="A4" s="1"/>
      <c r="B4" s="1"/>
      <c r="C4" s="1"/>
      <c r="D4" s="1"/>
      <c r="E4" s="1"/>
      <c r="F4" s="1"/>
      <c r="G4" s="1"/>
      <c r="H4" s="203" t="s">
        <v>6</v>
      </c>
      <c r="I4" s="204"/>
      <c r="J4" s="1"/>
      <c r="K4" s="1"/>
      <c r="L4" s="1"/>
      <c r="M4" s="14"/>
      <c r="N4" s="1"/>
    </row>
    <row r="5" spans="1:14">
      <c r="A5" s="18" t="s">
        <v>7</v>
      </c>
      <c r="B5" s="18" t="s">
        <v>8</v>
      </c>
      <c r="C5" s="18" t="s">
        <v>9</v>
      </c>
      <c r="D5" s="18" t="s">
        <v>10</v>
      </c>
      <c r="E5" s="18" t="s">
        <v>11</v>
      </c>
      <c r="F5" s="18" t="s">
        <v>12</v>
      </c>
      <c r="G5" s="18" t="s">
        <v>13</v>
      </c>
      <c r="H5" s="18" t="s">
        <v>14</v>
      </c>
      <c r="I5" s="18" t="s">
        <v>15</v>
      </c>
      <c r="J5" s="18" t="s">
        <v>16</v>
      </c>
      <c r="K5" s="18" t="s">
        <v>17</v>
      </c>
      <c r="L5" s="18" t="s">
        <v>18</v>
      </c>
      <c r="M5" s="18" t="s">
        <v>19</v>
      </c>
      <c r="N5" s="18" t="s">
        <v>20</v>
      </c>
    </row>
    <row r="6" spans="1:14">
      <c r="A6" s="19"/>
      <c r="B6" s="1" t="s">
        <v>330</v>
      </c>
      <c r="C6" s="1" t="s">
        <v>21</v>
      </c>
      <c r="D6" s="20">
        <v>41720</v>
      </c>
      <c r="E6" s="20">
        <v>41721</v>
      </c>
      <c r="F6" s="19">
        <v>48662</v>
      </c>
      <c r="G6" s="21">
        <v>38150</v>
      </c>
      <c r="H6" s="19"/>
      <c r="I6" s="22"/>
      <c r="J6" s="22"/>
      <c r="K6" s="21">
        <v>38150</v>
      </c>
      <c r="L6" s="21"/>
      <c r="M6" s="21"/>
      <c r="N6" s="23">
        <f>G6+I6</f>
        <v>38150</v>
      </c>
    </row>
    <row r="7" spans="1:14">
      <c r="A7" s="19"/>
      <c r="B7" s="1" t="s">
        <v>331</v>
      </c>
      <c r="C7" s="1" t="s">
        <v>39</v>
      </c>
      <c r="D7" s="20">
        <v>41720</v>
      </c>
      <c r="E7" s="20">
        <v>41722</v>
      </c>
      <c r="F7" s="19">
        <v>48663</v>
      </c>
      <c r="G7" s="21">
        <v>206010</v>
      </c>
      <c r="H7" s="19"/>
      <c r="I7" s="22"/>
      <c r="J7" s="22"/>
      <c r="K7" s="21">
        <v>206010</v>
      </c>
      <c r="L7" s="21"/>
      <c r="M7" s="21"/>
      <c r="N7" s="23">
        <f t="shared" ref="N7:N31" si="0">G7+I7</f>
        <v>206010</v>
      </c>
    </row>
    <row r="8" spans="1:14">
      <c r="A8" s="19"/>
      <c r="B8" s="1" t="s">
        <v>332</v>
      </c>
      <c r="C8" s="1" t="s">
        <v>39</v>
      </c>
      <c r="D8" s="20">
        <v>41720</v>
      </c>
      <c r="E8" s="20">
        <v>41722</v>
      </c>
      <c r="F8" s="19">
        <v>48664</v>
      </c>
      <c r="G8" s="21">
        <v>71940</v>
      </c>
      <c r="H8" s="19"/>
      <c r="I8" s="22"/>
      <c r="J8" s="22"/>
      <c r="K8" s="22">
        <v>71940</v>
      </c>
      <c r="L8" s="21"/>
      <c r="M8" s="21"/>
      <c r="N8" s="23">
        <f t="shared" si="0"/>
        <v>71940</v>
      </c>
    </row>
    <row r="9" spans="1:14">
      <c r="A9" s="19"/>
      <c r="B9" s="1" t="s">
        <v>333</v>
      </c>
      <c r="C9" s="1" t="s">
        <v>42</v>
      </c>
      <c r="D9" s="20"/>
      <c r="E9" s="20"/>
      <c r="F9" s="19">
        <v>48665</v>
      </c>
      <c r="G9" s="21"/>
      <c r="H9" s="19"/>
      <c r="I9" s="24">
        <v>4600</v>
      </c>
      <c r="J9" s="21"/>
      <c r="K9" s="21"/>
      <c r="L9" s="21"/>
      <c r="M9" s="21"/>
      <c r="N9" s="23">
        <f t="shared" si="0"/>
        <v>4600</v>
      </c>
    </row>
    <row r="10" spans="1:14">
      <c r="A10" s="19"/>
      <c r="B10" s="25"/>
      <c r="C10" s="25"/>
      <c r="D10" s="20"/>
      <c r="E10" s="20"/>
      <c r="F10" s="19"/>
      <c r="G10" s="21"/>
      <c r="H10" s="21"/>
      <c r="I10" s="24"/>
      <c r="J10" s="21"/>
      <c r="K10" s="21"/>
      <c r="L10" s="21"/>
      <c r="M10" s="21"/>
      <c r="N10" s="23">
        <f t="shared" si="0"/>
        <v>0</v>
      </c>
    </row>
    <row r="11" spans="1:14">
      <c r="A11" s="19"/>
      <c r="B11" s="26"/>
      <c r="C11" s="26"/>
      <c r="D11" s="20"/>
      <c r="E11" s="20"/>
      <c r="F11" s="19"/>
      <c r="G11" s="22"/>
      <c r="H11" s="22"/>
      <c r="I11" s="22"/>
      <c r="J11" s="22"/>
      <c r="K11" s="22"/>
      <c r="L11" s="21"/>
      <c r="M11" s="27"/>
      <c r="N11" s="23">
        <f t="shared" si="0"/>
        <v>0</v>
      </c>
    </row>
    <row r="12" spans="1:14">
      <c r="A12" s="19"/>
      <c r="B12" s="26"/>
      <c r="C12" s="26"/>
      <c r="D12" s="20"/>
      <c r="E12" s="20"/>
      <c r="F12" s="19"/>
      <c r="G12" s="22"/>
      <c r="H12" s="22"/>
      <c r="I12" s="22"/>
      <c r="J12" s="22"/>
      <c r="K12" s="22"/>
      <c r="L12" s="21"/>
      <c r="M12" s="21"/>
      <c r="N12" s="23">
        <f t="shared" si="0"/>
        <v>0</v>
      </c>
    </row>
    <row r="13" spans="1:14">
      <c r="A13" s="19"/>
      <c r="B13" s="26"/>
      <c r="C13" s="26"/>
      <c r="D13" s="20"/>
      <c r="E13" s="20"/>
      <c r="F13" s="19"/>
      <c r="G13" s="22"/>
      <c r="H13" s="22"/>
      <c r="I13" s="22"/>
      <c r="J13" s="22"/>
      <c r="K13" s="22"/>
      <c r="L13" s="138"/>
      <c r="M13" s="21"/>
      <c r="N13" s="23">
        <f t="shared" si="0"/>
        <v>0</v>
      </c>
    </row>
    <row r="14" spans="1:14">
      <c r="A14" s="19"/>
      <c r="B14" s="26"/>
      <c r="C14" s="26"/>
      <c r="D14" s="20"/>
      <c r="E14" s="20"/>
      <c r="F14" s="19"/>
      <c r="G14" s="22"/>
      <c r="H14" s="22"/>
      <c r="I14" s="22"/>
      <c r="J14" s="22"/>
      <c r="K14" s="22"/>
      <c r="L14" s="138"/>
      <c r="M14" s="21"/>
      <c r="N14" s="23">
        <f t="shared" si="0"/>
        <v>0</v>
      </c>
    </row>
    <row r="15" spans="1:14">
      <c r="A15" s="19"/>
      <c r="B15" s="1"/>
      <c r="C15" s="26"/>
      <c r="D15" s="20"/>
      <c r="E15" s="20"/>
      <c r="F15" s="28"/>
      <c r="G15" s="21"/>
      <c r="H15" s="29"/>
      <c r="I15" s="30"/>
      <c r="J15" s="21"/>
      <c r="K15" s="29"/>
      <c r="L15" s="21"/>
      <c r="M15" s="27"/>
      <c r="N15" s="23">
        <f t="shared" si="0"/>
        <v>0</v>
      </c>
    </row>
    <row r="16" spans="1:14">
      <c r="A16" s="19"/>
      <c r="B16" s="1"/>
      <c r="C16" s="25"/>
      <c r="D16" s="20"/>
      <c r="E16" s="20"/>
      <c r="F16" s="28"/>
      <c r="G16" s="21"/>
      <c r="H16" s="29"/>
      <c r="I16" s="30"/>
      <c r="J16" s="21"/>
      <c r="K16" s="29"/>
      <c r="L16" s="21"/>
      <c r="M16" s="27"/>
      <c r="N16" s="23">
        <f t="shared" si="0"/>
        <v>0</v>
      </c>
    </row>
    <row r="17" spans="1:14">
      <c r="A17" s="19"/>
      <c r="B17" s="1"/>
      <c r="C17" s="25"/>
      <c r="D17" s="20"/>
      <c r="E17" s="20"/>
      <c r="F17" s="28"/>
      <c r="G17" s="21"/>
      <c r="H17" s="29"/>
      <c r="I17" s="30"/>
      <c r="J17" s="21"/>
      <c r="K17" s="29"/>
      <c r="L17" s="21"/>
      <c r="M17" s="27"/>
      <c r="N17" s="23">
        <f t="shared" si="0"/>
        <v>0</v>
      </c>
    </row>
    <row r="18" spans="1:14">
      <c r="A18" s="19"/>
      <c r="B18" s="1"/>
      <c r="C18" s="1"/>
      <c r="D18" s="20"/>
      <c r="E18" s="20"/>
      <c r="F18" s="28"/>
      <c r="G18" s="21"/>
      <c r="H18" s="29"/>
      <c r="I18" s="30"/>
      <c r="J18" s="21"/>
      <c r="K18" s="29"/>
      <c r="L18" s="21"/>
      <c r="M18" s="27"/>
      <c r="N18" s="23">
        <f t="shared" si="0"/>
        <v>0</v>
      </c>
    </row>
    <row r="19" spans="1:14">
      <c r="A19" s="19"/>
      <c r="B19" s="1"/>
      <c r="C19" s="1"/>
      <c r="D19" s="20"/>
      <c r="E19" s="20"/>
      <c r="F19" s="28"/>
      <c r="G19" s="21"/>
      <c r="H19" s="29"/>
      <c r="I19" s="30"/>
      <c r="J19" s="21"/>
      <c r="K19" s="29"/>
      <c r="L19" s="21"/>
      <c r="M19" s="27"/>
      <c r="N19" s="23">
        <f t="shared" si="0"/>
        <v>0</v>
      </c>
    </row>
    <row r="20" spans="1:14">
      <c r="A20" s="19"/>
      <c r="B20" s="1"/>
      <c r="C20" s="1"/>
      <c r="D20" s="20"/>
      <c r="E20" s="20"/>
      <c r="F20" s="28"/>
      <c r="G20" s="21"/>
      <c r="H20" s="29"/>
      <c r="I20" s="30"/>
      <c r="J20" s="21"/>
      <c r="K20" s="29"/>
      <c r="L20" s="21"/>
      <c r="M20" s="27"/>
      <c r="N20" s="23">
        <f t="shared" si="0"/>
        <v>0</v>
      </c>
    </row>
    <row r="21" spans="1:14">
      <c r="A21" s="19"/>
      <c r="B21" s="1"/>
      <c r="C21" s="1"/>
      <c r="D21" s="20"/>
      <c r="E21" s="20"/>
      <c r="F21" s="28"/>
      <c r="G21" s="21"/>
      <c r="H21" s="29"/>
      <c r="I21" s="30"/>
      <c r="J21" s="21"/>
      <c r="K21" s="29"/>
      <c r="L21" s="21"/>
      <c r="M21" s="27"/>
      <c r="N21" s="23">
        <f t="shared" si="0"/>
        <v>0</v>
      </c>
    </row>
    <row r="22" spans="1:14">
      <c r="A22" s="19"/>
      <c r="B22" s="1"/>
      <c r="C22" s="1"/>
      <c r="D22" s="20"/>
      <c r="E22" s="20"/>
      <c r="F22" s="28"/>
      <c r="G22" s="21"/>
      <c r="H22" s="29"/>
      <c r="I22" s="30"/>
      <c r="J22" s="21"/>
      <c r="K22" s="29"/>
      <c r="L22" s="21"/>
      <c r="M22" s="27"/>
      <c r="N22" s="23">
        <f t="shared" si="0"/>
        <v>0</v>
      </c>
    </row>
    <row r="23" spans="1:14">
      <c r="A23" s="19"/>
      <c r="B23" s="1"/>
      <c r="C23" s="1"/>
      <c r="D23" s="20"/>
      <c r="E23" s="20"/>
      <c r="F23" s="28"/>
      <c r="G23" s="21"/>
      <c r="H23" s="29"/>
      <c r="I23" s="30"/>
      <c r="J23" s="21"/>
      <c r="K23" s="29"/>
      <c r="L23" s="21"/>
      <c r="M23" s="27"/>
      <c r="N23" s="23">
        <f t="shared" si="0"/>
        <v>0</v>
      </c>
    </row>
    <row r="24" spans="1:14">
      <c r="A24" s="19"/>
      <c r="B24" s="1"/>
      <c r="C24" s="1"/>
      <c r="D24" s="20"/>
      <c r="E24" s="20"/>
      <c r="F24" s="28"/>
      <c r="G24" s="21"/>
      <c r="H24" s="29"/>
      <c r="I24" s="30"/>
      <c r="J24" s="21"/>
      <c r="K24" s="29"/>
      <c r="L24" s="21"/>
      <c r="M24" s="27"/>
      <c r="N24" s="23">
        <f t="shared" si="0"/>
        <v>0</v>
      </c>
    </row>
    <row r="25" spans="1:14">
      <c r="A25" s="19"/>
      <c r="B25" s="1"/>
      <c r="C25" s="1"/>
      <c r="D25" s="20"/>
      <c r="E25" s="20"/>
      <c r="F25" s="28"/>
      <c r="G25" s="21"/>
      <c r="H25" s="29"/>
      <c r="I25" s="30"/>
      <c r="J25" s="21"/>
      <c r="K25" s="29"/>
      <c r="L25" s="21"/>
      <c r="M25" s="27"/>
      <c r="N25" s="23">
        <f t="shared" si="0"/>
        <v>0</v>
      </c>
    </row>
    <row r="26" spans="1:14">
      <c r="A26" s="31"/>
      <c r="B26" s="1"/>
      <c r="C26" s="1"/>
      <c r="D26" s="20"/>
      <c r="E26" s="20"/>
      <c r="F26" s="28"/>
      <c r="G26" s="21"/>
      <c r="H26" s="32"/>
      <c r="I26" s="30"/>
      <c r="J26" s="21"/>
      <c r="K26" s="29"/>
      <c r="L26" s="21"/>
      <c r="M26" s="27"/>
      <c r="N26" s="23">
        <f t="shared" si="0"/>
        <v>0</v>
      </c>
    </row>
    <row r="27" spans="1:14">
      <c r="A27" s="31"/>
      <c r="B27" s="1"/>
      <c r="C27" s="1"/>
      <c r="D27" s="20"/>
      <c r="E27" s="20"/>
      <c r="F27" s="28"/>
      <c r="G27" s="21"/>
      <c r="H27" s="32"/>
      <c r="I27" s="30"/>
      <c r="J27" s="21"/>
      <c r="K27" s="29"/>
      <c r="L27" s="21"/>
      <c r="M27" s="27"/>
      <c r="N27" s="23">
        <f>G27+I27</f>
        <v>0</v>
      </c>
    </row>
    <row r="28" spans="1:14">
      <c r="A28" s="31"/>
      <c r="B28" s="1"/>
      <c r="C28" s="20"/>
      <c r="D28" s="20"/>
      <c r="E28" s="20"/>
      <c r="F28" s="28"/>
      <c r="G28" s="21"/>
      <c r="H28" s="32"/>
      <c r="I28" s="30"/>
      <c r="J28" s="30"/>
      <c r="K28" s="29"/>
      <c r="L28" s="21"/>
      <c r="M28" s="27"/>
      <c r="N28" s="23">
        <f>G28+I28</f>
        <v>0</v>
      </c>
    </row>
    <row r="29" spans="1:14">
      <c r="A29" s="31"/>
      <c r="B29" s="1"/>
      <c r="C29" s="1"/>
      <c r="D29" s="20"/>
      <c r="E29" s="20"/>
      <c r="F29" s="28"/>
      <c r="G29" s="21"/>
      <c r="H29" s="32"/>
      <c r="I29" s="30"/>
      <c r="J29" s="21"/>
      <c r="K29" s="29"/>
      <c r="L29" s="21"/>
      <c r="M29" s="27"/>
      <c r="N29" s="23">
        <f t="shared" si="0"/>
        <v>0</v>
      </c>
    </row>
    <row r="30" spans="1:14">
      <c r="A30" s="31"/>
      <c r="B30" s="1"/>
      <c r="C30" s="1"/>
      <c r="D30" s="20"/>
      <c r="E30" s="20"/>
      <c r="F30" s="28"/>
      <c r="G30" s="21"/>
      <c r="H30" s="32"/>
      <c r="I30" s="30"/>
      <c r="J30" s="21"/>
      <c r="K30" s="29"/>
      <c r="L30" s="21"/>
      <c r="M30" s="27"/>
      <c r="N30" s="23">
        <f>G30+I30</f>
        <v>0</v>
      </c>
    </row>
    <row r="31" spans="1:14">
      <c r="A31" s="31"/>
      <c r="B31" s="1"/>
      <c r="C31" s="1"/>
      <c r="D31" s="20"/>
      <c r="E31" s="20"/>
      <c r="F31" s="28"/>
      <c r="G31" s="21"/>
      <c r="H31" s="32"/>
      <c r="I31" s="30"/>
      <c r="J31" s="21"/>
      <c r="K31" s="29"/>
      <c r="L31" s="21"/>
      <c r="M31" s="27"/>
      <c r="N31" s="23">
        <f t="shared" si="0"/>
        <v>0</v>
      </c>
    </row>
    <row r="32" spans="1:14">
      <c r="A32" s="31"/>
      <c r="B32" s="1"/>
      <c r="C32" s="1"/>
      <c r="D32" s="20"/>
      <c r="E32" s="20"/>
      <c r="F32" s="33"/>
      <c r="G32" s="21"/>
      <c r="H32" s="32"/>
      <c r="I32" s="30"/>
      <c r="J32" s="21"/>
      <c r="K32" s="29"/>
      <c r="L32" s="21"/>
      <c r="M32" s="27"/>
      <c r="N32" s="23">
        <f>SUM(N6:N31)</f>
        <v>320700</v>
      </c>
    </row>
    <row r="33" spans="1:14">
      <c r="A33" s="198" t="s">
        <v>22</v>
      </c>
      <c r="B33" s="199"/>
      <c r="C33" s="35"/>
      <c r="D33" s="35"/>
      <c r="E33" s="35"/>
      <c r="F33" s="36"/>
      <c r="G33" s="21">
        <f>SUM(G6:G32)</f>
        <v>316100</v>
      </c>
      <c r="H33" s="37"/>
      <c r="I33" s="38">
        <f>SUM(I6:I32)</f>
        <v>4600</v>
      </c>
      <c r="J33" s="38">
        <f>SUM(J6:J32)</f>
        <v>0</v>
      </c>
      <c r="K33" s="38">
        <f>SUM(K6:K32)</f>
        <v>316100</v>
      </c>
      <c r="L33" s="38">
        <f>SUM(L6:L32)</f>
        <v>0</v>
      </c>
      <c r="M33" s="38">
        <f>SUM(M6:M32)</f>
        <v>0</v>
      </c>
      <c r="N33" s="23">
        <f t="shared" ref="N33" si="1">G33+I33</f>
        <v>320700</v>
      </c>
    </row>
    <row r="34" spans="1:14">
      <c r="A34" s="1"/>
      <c r="B34" s="1"/>
      <c r="C34" s="1"/>
      <c r="D34" s="20"/>
      <c r="E34" s="1"/>
      <c r="F34" s="1"/>
      <c r="G34" s="39"/>
      <c r="H34" s="40" t="s">
        <v>23</v>
      </c>
      <c r="I34" s="41"/>
      <c r="J34" s="42"/>
      <c r="K34" s="43"/>
      <c r="L34" s="42"/>
      <c r="M34" s="42"/>
      <c r="N34" s="39"/>
    </row>
    <row r="35" spans="1:14">
      <c r="A35" s="198" t="s">
        <v>24</v>
      </c>
      <c r="B35" s="199"/>
      <c r="C35" s="1"/>
      <c r="D35" s="20"/>
      <c r="E35" s="14" t="s">
        <v>25</v>
      </c>
      <c r="F35" s="142"/>
      <c r="G35" s="45"/>
      <c r="H35" s="46"/>
      <c r="I35" s="46"/>
      <c r="J35" s="46"/>
      <c r="K35" s="46"/>
      <c r="L35" s="46"/>
      <c r="M35" s="46"/>
      <c r="N35" s="47"/>
    </row>
    <row r="36" spans="1:14">
      <c r="A36" s="198" t="s">
        <v>26</v>
      </c>
      <c r="B36" s="199"/>
      <c r="C36" s="48"/>
      <c r="D36" s="1"/>
      <c r="E36" s="205">
        <v>545</v>
      </c>
      <c r="F36" s="206"/>
      <c r="G36" s="50"/>
      <c r="H36" s="51"/>
      <c r="I36" s="51"/>
      <c r="J36" s="51"/>
      <c r="K36" s="51"/>
      <c r="L36" s="51"/>
      <c r="M36" s="51"/>
      <c r="N36" s="52"/>
    </row>
    <row r="37" spans="1:14">
      <c r="A37" s="198" t="s">
        <v>27</v>
      </c>
      <c r="B37" s="199"/>
      <c r="C37" s="53">
        <v>0</v>
      </c>
      <c r="D37" s="1"/>
      <c r="E37" s="1"/>
      <c r="F37" s="141"/>
      <c r="G37" s="50"/>
      <c r="H37" s="51"/>
      <c r="I37" s="51"/>
      <c r="J37" s="51"/>
      <c r="K37" s="51"/>
      <c r="L37" s="51"/>
      <c r="M37" s="51"/>
      <c r="N37" s="52"/>
    </row>
    <row r="38" spans="1:14">
      <c r="A38" s="200"/>
      <c r="B38" s="201"/>
      <c r="C38" s="21">
        <f>C37*E36</f>
        <v>0</v>
      </c>
      <c r="D38" s="1"/>
      <c r="E38" s="1"/>
      <c r="F38" s="141"/>
      <c r="G38" s="50"/>
      <c r="H38" s="51"/>
      <c r="I38" s="51"/>
      <c r="J38" s="51"/>
      <c r="K38" s="51"/>
      <c r="L38" s="51"/>
      <c r="M38" s="51"/>
      <c r="N38" s="52"/>
    </row>
    <row r="39" spans="1:14">
      <c r="A39" s="198" t="s">
        <v>28</v>
      </c>
      <c r="B39" s="199"/>
      <c r="C39" s="38">
        <v>4600</v>
      </c>
      <c r="D39" s="1"/>
      <c r="E39" s="1"/>
      <c r="F39" s="141"/>
      <c r="G39" s="50"/>
      <c r="H39" s="51"/>
      <c r="I39" s="51"/>
      <c r="J39" s="51"/>
      <c r="K39" s="51"/>
      <c r="L39" s="51"/>
      <c r="M39" s="51"/>
      <c r="N39" s="52"/>
    </row>
    <row r="40" spans="1:14">
      <c r="A40" s="198" t="s">
        <v>20</v>
      </c>
      <c r="B40" s="199"/>
      <c r="C40" s="21">
        <f>(C38+C39)</f>
        <v>4600</v>
      </c>
      <c r="D40" s="1"/>
      <c r="E40" s="1"/>
      <c r="F40" s="141"/>
      <c r="G40" s="56"/>
      <c r="H40" s="57"/>
      <c r="I40" s="57"/>
      <c r="J40" s="57"/>
      <c r="K40" s="57"/>
      <c r="L40" s="57"/>
      <c r="M40" s="57"/>
      <c r="N40" s="58"/>
    </row>
  </sheetData>
  <mergeCells count="9">
    <mergeCell ref="A38:B38"/>
    <mergeCell ref="A39:B39"/>
    <mergeCell ref="A40:B40"/>
    <mergeCell ref="H4:I4"/>
    <mergeCell ref="A33:B33"/>
    <mergeCell ref="A35:B35"/>
    <mergeCell ref="A36:B36"/>
    <mergeCell ref="E36:F36"/>
    <mergeCell ref="A37:B37"/>
  </mergeCells>
  <pageMargins left="0.7" right="0.7" top="0.75" bottom="0.75" header="0.3" footer="0.3"/>
  <pageSetup scale="58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0"/>
  <sheetViews>
    <sheetView topLeftCell="C1" workbookViewId="0">
      <selection activeCell="C25" sqref="C25"/>
    </sheetView>
  </sheetViews>
  <sheetFormatPr baseColWidth="10" defaultRowHeight="15"/>
  <cols>
    <col min="2" max="2" width="33.140625" bestFit="1" customWidth="1"/>
    <col min="3" max="3" width="37.85546875" customWidth="1"/>
    <col min="5" max="5" width="14.7109375" bestFit="1" customWidth="1"/>
    <col min="7" max="7" width="11.85546875" bestFit="1" customWidth="1"/>
    <col min="8" max="8" width="13.5703125" bestFit="1" customWidth="1"/>
    <col min="12" max="12" width="11.28515625" customWidth="1"/>
    <col min="14" max="14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98" t="s">
        <v>3</v>
      </c>
      <c r="C3" s="202"/>
      <c r="D3" s="188"/>
      <c r="E3" s="188" t="s">
        <v>56</v>
      </c>
      <c r="F3" s="11"/>
      <c r="G3" s="13"/>
      <c r="H3" s="5"/>
      <c r="I3" s="1"/>
      <c r="J3" s="14"/>
      <c r="K3" s="15" t="s">
        <v>5</v>
      </c>
      <c r="L3" s="16">
        <v>41729</v>
      </c>
      <c r="M3" s="17"/>
      <c r="N3" s="18" t="s">
        <v>29</v>
      </c>
    </row>
    <row r="4" spans="1:14">
      <c r="A4" s="1"/>
      <c r="B4" s="1"/>
      <c r="C4" s="1"/>
      <c r="D4" s="1"/>
      <c r="E4" s="1"/>
      <c r="F4" s="1"/>
      <c r="G4" s="1"/>
      <c r="H4" s="203" t="s">
        <v>6</v>
      </c>
      <c r="I4" s="204"/>
      <c r="J4" s="1"/>
      <c r="K4" s="1"/>
      <c r="L4" s="1"/>
      <c r="M4" s="14"/>
      <c r="N4" s="1"/>
    </row>
    <row r="5" spans="1:14">
      <c r="A5" s="18" t="s">
        <v>7</v>
      </c>
      <c r="B5" s="18" t="s">
        <v>8</v>
      </c>
      <c r="C5" s="18" t="s">
        <v>9</v>
      </c>
      <c r="D5" s="18" t="s">
        <v>10</v>
      </c>
      <c r="E5" s="18" t="s">
        <v>11</v>
      </c>
      <c r="F5" s="18" t="s">
        <v>12</v>
      </c>
      <c r="G5" s="18" t="s">
        <v>13</v>
      </c>
      <c r="H5" s="18" t="s">
        <v>14</v>
      </c>
      <c r="I5" s="18" t="s">
        <v>15</v>
      </c>
      <c r="J5" s="18" t="s">
        <v>16</v>
      </c>
      <c r="K5" s="18" t="s">
        <v>17</v>
      </c>
      <c r="L5" s="18" t="s">
        <v>18</v>
      </c>
      <c r="M5" s="18" t="s">
        <v>19</v>
      </c>
      <c r="N5" s="18" t="s">
        <v>20</v>
      </c>
    </row>
    <row r="6" spans="1:14">
      <c r="A6" s="19"/>
      <c r="B6" s="1" t="s">
        <v>447</v>
      </c>
      <c r="C6" s="1" t="s">
        <v>448</v>
      </c>
      <c r="D6" s="20">
        <v>41729</v>
      </c>
      <c r="E6" s="20">
        <v>41699</v>
      </c>
      <c r="F6" s="19">
        <v>48767</v>
      </c>
      <c r="G6" s="21">
        <v>17000</v>
      </c>
      <c r="H6" s="22"/>
      <c r="I6" s="22"/>
      <c r="J6" s="22"/>
      <c r="K6" s="21">
        <v>17000</v>
      </c>
      <c r="L6" s="21"/>
      <c r="M6" s="21"/>
      <c r="N6" s="23">
        <f>G6+I6</f>
        <v>17000</v>
      </c>
    </row>
    <row r="7" spans="1:14">
      <c r="A7" s="19"/>
      <c r="B7" s="1" t="s">
        <v>366</v>
      </c>
      <c r="C7" s="1" t="s">
        <v>449</v>
      </c>
      <c r="D7" s="20">
        <v>41729</v>
      </c>
      <c r="E7" s="20">
        <v>41699</v>
      </c>
      <c r="F7" s="19">
        <v>48768</v>
      </c>
      <c r="G7" s="21">
        <v>17000</v>
      </c>
      <c r="H7" s="22"/>
      <c r="I7" s="22"/>
      <c r="J7" s="22">
        <v>17000</v>
      </c>
      <c r="K7" s="21"/>
      <c r="L7" s="21"/>
      <c r="M7" s="21"/>
      <c r="N7" s="23">
        <f t="shared" ref="N7:N31" si="0">G7+I7</f>
        <v>17000</v>
      </c>
    </row>
    <row r="8" spans="1:14">
      <c r="A8" s="19"/>
      <c r="B8" s="1"/>
      <c r="C8" s="1"/>
      <c r="D8" s="20"/>
      <c r="E8" s="20"/>
      <c r="F8" s="19"/>
      <c r="G8" s="21"/>
      <c r="H8" s="22"/>
      <c r="I8" s="22"/>
      <c r="J8" s="22"/>
      <c r="K8" s="21"/>
      <c r="L8" s="21"/>
      <c r="M8" s="21"/>
      <c r="N8" s="23">
        <f t="shared" si="0"/>
        <v>0</v>
      </c>
    </row>
    <row r="9" spans="1:14">
      <c r="A9" s="19"/>
      <c r="B9" s="1"/>
      <c r="C9" s="1"/>
      <c r="D9" s="20"/>
      <c r="E9" s="20"/>
      <c r="F9" s="19"/>
      <c r="G9" s="21"/>
      <c r="H9" s="22"/>
      <c r="I9" s="22"/>
      <c r="J9" s="22"/>
      <c r="K9" s="21"/>
      <c r="L9" s="21"/>
      <c r="M9" s="21"/>
      <c r="N9" s="23">
        <f t="shared" si="0"/>
        <v>0</v>
      </c>
    </row>
    <row r="10" spans="1:14">
      <c r="A10" s="19"/>
      <c r="B10" s="25"/>
      <c r="C10" s="25"/>
      <c r="D10" s="20"/>
      <c r="E10" s="20"/>
      <c r="F10" s="19"/>
      <c r="G10" s="21"/>
      <c r="H10" s="22"/>
      <c r="I10" s="22"/>
      <c r="J10" s="22"/>
      <c r="K10" s="21"/>
      <c r="L10" s="21"/>
      <c r="M10" s="21"/>
      <c r="N10" s="23">
        <f t="shared" si="0"/>
        <v>0</v>
      </c>
    </row>
    <row r="11" spans="1:14">
      <c r="A11" s="19"/>
      <c r="B11" s="26"/>
      <c r="C11" s="26"/>
      <c r="D11" s="20"/>
      <c r="E11" s="20"/>
      <c r="F11" s="19"/>
      <c r="G11" s="22"/>
      <c r="H11" s="22"/>
      <c r="I11" s="22"/>
      <c r="J11" s="22"/>
      <c r="K11" s="21"/>
      <c r="L11" s="21"/>
      <c r="M11" s="21"/>
      <c r="N11" s="23">
        <f t="shared" si="0"/>
        <v>0</v>
      </c>
    </row>
    <row r="12" spans="1:14">
      <c r="A12" s="19"/>
      <c r="B12" s="26"/>
      <c r="C12" s="26"/>
      <c r="D12" s="20"/>
      <c r="E12" s="20"/>
      <c r="F12" s="19"/>
      <c r="G12" s="22"/>
      <c r="H12" s="22"/>
      <c r="I12" s="22"/>
      <c r="J12" s="22"/>
      <c r="K12" s="21"/>
      <c r="L12" s="21"/>
      <c r="M12" s="21"/>
      <c r="N12" s="23">
        <f t="shared" si="0"/>
        <v>0</v>
      </c>
    </row>
    <row r="13" spans="1:14">
      <c r="A13" s="19"/>
      <c r="B13" s="26"/>
      <c r="C13" s="26"/>
      <c r="D13" s="20"/>
      <c r="E13" s="20"/>
      <c r="F13" s="19"/>
      <c r="G13" s="22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>
      <c r="A14" s="19"/>
      <c r="B14" s="26"/>
      <c r="C14" s="26"/>
      <c r="D14" s="20"/>
      <c r="E14" s="20"/>
      <c r="F14" s="19"/>
      <c r="G14" s="22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>
      <c r="A15" s="19"/>
      <c r="B15" s="1"/>
      <c r="C15" s="26"/>
      <c r="D15" s="20"/>
      <c r="E15" s="20"/>
      <c r="F15" s="28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>
      <c r="A16" s="19"/>
      <c r="B16" s="1"/>
      <c r="C16" s="25"/>
      <c r="D16" s="20"/>
      <c r="E16" s="20"/>
      <c r="F16" s="28"/>
      <c r="G16" s="21"/>
      <c r="H16" s="22"/>
      <c r="I16" s="22"/>
      <c r="J16" s="22"/>
      <c r="K16" s="21"/>
      <c r="L16" s="21"/>
      <c r="M16" s="21"/>
      <c r="N16" s="23">
        <f t="shared" si="0"/>
        <v>0</v>
      </c>
    </row>
    <row r="17" spans="1:14">
      <c r="A17" s="19"/>
      <c r="B17" s="1"/>
      <c r="C17" s="25"/>
      <c r="D17" s="20"/>
      <c r="E17" s="20"/>
      <c r="F17" s="28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>
      <c r="A18" s="19"/>
      <c r="B18" s="1"/>
      <c r="C18" s="1"/>
      <c r="D18" s="20"/>
      <c r="E18" s="20"/>
      <c r="F18" s="28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>
      <c r="A19" s="19"/>
      <c r="B19" s="1"/>
      <c r="C19" s="1"/>
      <c r="D19" s="20"/>
      <c r="E19" s="20"/>
      <c r="F19" s="28"/>
      <c r="G19" s="21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>
      <c r="A20" s="19"/>
      <c r="B20" s="1"/>
      <c r="C20" s="1"/>
      <c r="D20" s="20"/>
      <c r="E20" s="20"/>
      <c r="F20" s="28"/>
      <c r="G20" s="21"/>
      <c r="H20" s="22"/>
      <c r="I20" s="22"/>
      <c r="J20" s="22"/>
      <c r="K20" s="21"/>
      <c r="L20" s="21"/>
      <c r="M20" s="21"/>
      <c r="N20" s="23">
        <f t="shared" si="0"/>
        <v>0</v>
      </c>
    </row>
    <row r="21" spans="1:14">
      <c r="A21" s="19"/>
      <c r="B21" s="1"/>
      <c r="C21" s="1"/>
      <c r="D21" s="20"/>
      <c r="E21" s="20"/>
      <c r="F21" s="28"/>
      <c r="G21" s="21"/>
      <c r="H21" s="22"/>
      <c r="I21" s="22"/>
      <c r="J21" s="22"/>
      <c r="K21" s="21"/>
      <c r="L21" s="21"/>
      <c r="M21" s="21"/>
      <c r="N21" s="23">
        <f t="shared" si="0"/>
        <v>0</v>
      </c>
    </row>
    <row r="22" spans="1:14">
      <c r="A22" s="19"/>
      <c r="B22" s="1"/>
      <c r="C22" s="1"/>
      <c r="D22" s="20"/>
      <c r="E22" s="20"/>
      <c r="F22" s="28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>
      <c r="A23" s="19"/>
      <c r="B23" s="1"/>
      <c r="C23" s="1"/>
      <c r="D23" s="20"/>
      <c r="E23" s="20"/>
      <c r="F23" s="28"/>
      <c r="G23" s="21"/>
      <c r="H23" s="22"/>
      <c r="I23" s="22"/>
      <c r="J23" s="22"/>
      <c r="K23" s="21"/>
      <c r="L23" s="21"/>
      <c r="M23" s="21"/>
      <c r="N23" s="23">
        <f t="shared" si="0"/>
        <v>0</v>
      </c>
    </row>
    <row r="24" spans="1:14">
      <c r="A24" s="19"/>
      <c r="B24" s="1"/>
      <c r="C24" s="1"/>
      <c r="D24" s="20"/>
      <c r="E24" s="20"/>
      <c r="F24" s="28"/>
      <c r="G24" s="21"/>
      <c r="H24" s="22"/>
      <c r="I24" s="22"/>
      <c r="J24" s="22"/>
      <c r="K24" s="21"/>
      <c r="L24" s="21"/>
      <c r="M24" s="21"/>
      <c r="N24" s="23">
        <f t="shared" si="0"/>
        <v>0</v>
      </c>
    </row>
    <row r="25" spans="1:14">
      <c r="A25" s="19"/>
      <c r="B25" s="1"/>
      <c r="C25" s="1"/>
      <c r="D25" s="20"/>
      <c r="E25" s="20"/>
      <c r="F25" s="28"/>
      <c r="G25" s="21"/>
      <c r="H25" s="22"/>
      <c r="I25" s="22"/>
      <c r="J25" s="22"/>
      <c r="K25" s="21"/>
      <c r="L25" s="21"/>
      <c r="M25" s="21"/>
      <c r="N25" s="23">
        <f t="shared" si="0"/>
        <v>0</v>
      </c>
    </row>
    <row r="26" spans="1:14">
      <c r="A26" s="31"/>
      <c r="B26" s="1"/>
      <c r="C26" s="1"/>
      <c r="D26" s="20"/>
      <c r="E26" s="20"/>
      <c r="F26" s="28"/>
      <c r="G26" s="21"/>
      <c r="H26" s="22"/>
      <c r="I26" s="22"/>
      <c r="J26" s="22"/>
      <c r="K26" s="21"/>
      <c r="L26" s="21"/>
      <c r="M26" s="21"/>
      <c r="N26" s="23">
        <f t="shared" si="0"/>
        <v>0</v>
      </c>
    </row>
    <row r="27" spans="1:14">
      <c r="A27" s="31"/>
      <c r="B27" s="1"/>
      <c r="C27" s="1"/>
      <c r="D27" s="20"/>
      <c r="E27" s="20"/>
      <c r="F27" s="28"/>
      <c r="G27" s="21"/>
      <c r="H27" s="22"/>
      <c r="I27" s="22"/>
      <c r="J27" s="22"/>
      <c r="K27" s="21"/>
      <c r="L27" s="21"/>
      <c r="M27" s="21"/>
      <c r="N27" s="23">
        <f>G27+I27</f>
        <v>0</v>
      </c>
    </row>
    <row r="28" spans="1:14">
      <c r="A28" s="31"/>
      <c r="B28" s="1"/>
      <c r="C28" s="20"/>
      <c r="D28" s="20"/>
      <c r="E28" s="20"/>
      <c r="F28" s="28"/>
      <c r="G28" s="21"/>
      <c r="H28" s="22"/>
      <c r="I28" s="22"/>
      <c r="J28" s="22"/>
      <c r="K28" s="21"/>
      <c r="L28" s="21"/>
      <c r="M28" s="21"/>
      <c r="N28" s="23">
        <f>G28+I28</f>
        <v>0</v>
      </c>
    </row>
    <row r="29" spans="1:14">
      <c r="A29" s="31"/>
      <c r="B29" s="1"/>
      <c r="C29" s="1"/>
      <c r="D29" s="20"/>
      <c r="E29" s="20"/>
      <c r="F29" s="28"/>
      <c r="G29" s="21"/>
      <c r="H29" s="22"/>
      <c r="I29" s="22"/>
      <c r="J29" s="22"/>
      <c r="K29" s="21"/>
      <c r="L29" s="21"/>
      <c r="M29" s="21"/>
      <c r="N29" s="23">
        <f t="shared" si="0"/>
        <v>0</v>
      </c>
    </row>
    <row r="30" spans="1:14">
      <c r="A30" s="31"/>
      <c r="B30" s="1"/>
      <c r="C30" s="1"/>
      <c r="D30" s="20"/>
      <c r="E30" s="20"/>
      <c r="F30" s="28"/>
      <c r="G30" s="21"/>
      <c r="H30" s="22"/>
      <c r="I30" s="22"/>
      <c r="J30" s="22"/>
      <c r="K30" s="21"/>
      <c r="L30" s="21"/>
      <c r="M30" s="21"/>
      <c r="N30" s="23">
        <f>G30+I30</f>
        <v>0</v>
      </c>
    </row>
    <row r="31" spans="1:14">
      <c r="A31" s="31"/>
      <c r="B31" s="1"/>
      <c r="C31" s="1"/>
      <c r="D31" s="20"/>
      <c r="E31" s="20"/>
      <c r="F31" s="28"/>
      <c r="G31" s="21"/>
      <c r="H31" s="22"/>
      <c r="I31" s="22"/>
      <c r="J31" s="22"/>
      <c r="K31" s="21"/>
      <c r="L31" s="21"/>
      <c r="M31" s="21"/>
      <c r="N31" s="23">
        <f t="shared" si="0"/>
        <v>0</v>
      </c>
    </row>
    <row r="32" spans="1:14">
      <c r="A32" s="31"/>
      <c r="B32" s="1"/>
      <c r="C32" s="1"/>
      <c r="D32" s="20"/>
      <c r="E32" s="20"/>
      <c r="F32" s="33"/>
      <c r="G32" s="21"/>
      <c r="H32" s="22"/>
      <c r="I32" s="22"/>
      <c r="J32" s="22"/>
      <c r="K32" s="21"/>
      <c r="L32" s="21"/>
      <c r="M32" s="21"/>
      <c r="N32" s="23">
        <f>SUM(N6:N31)</f>
        <v>34000</v>
      </c>
    </row>
    <row r="33" spans="1:14">
      <c r="A33" s="198" t="s">
        <v>22</v>
      </c>
      <c r="B33" s="199"/>
      <c r="C33" s="35"/>
      <c r="D33" s="35"/>
      <c r="E33" s="35"/>
      <c r="F33" s="36"/>
      <c r="G33" s="21">
        <f>SUM(G6:G32)</f>
        <v>34000</v>
      </c>
      <c r="H33" s="37"/>
      <c r="I33" s="38">
        <f>SUM(I6:I32)</f>
        <v>0</v>
      </c>
      <c r="J33" s="38">
        <f>SUM(J6:J32)</f>
        <v>17000</v>
      </c>
      <c r="K33" s="38">
        <f>SUM(K6:K32)</f>
        <v>17000</v>
      </c>
      <c r="L33" s="38">
        <f>SUM(L6:L32)</f>
        <v>0</v>
      </c>
      <c r="M33" s="38">
        <f>SUM(M6:M32)</f>
        <v>0</v>
      </c>
      <c r="N33" s="23">
        <f t="shared" ref="N33" si="1">G33+I33</f>
        <v>34000</v>
      </c>
    </row>
    <row r="34" spans="1:14">
      <c r="A34" s="1"/>
      <c r="B34" s="1"/>
      <c r="C34" s="1"/>
      <c r="D34" s="20"/>
      <c r="E34" s="1"/>
      <c r="F34" s="1"/>
      <c r="G34" s="39"/>
      <c r="H34" s="40" t="s">
        <v>23</v>
      </c>
      <c r="I34" s="41"/>
      <c r="J34" s="42"/>
      <c r="K34" s="43"/>
      <c r="L34" s="42"/>
      <c r="M34" s="42"/>
      <c r="N34" s="39"/>
    </row>
    <row r="35" spans="1:14">
      <c r="A35" s="198" t="s">
        <v>24</v>
      </c>
      <c r="B35" s="199"/>
      <c r="C35" s="1"/>
      <c r="D35" s="20"/>
      <c r="E35" s="14" t="s">
        <v>25</v>
      </c>
      <c r="F35" s="189"/>
      <c r="G35" s="45"/>
      <c r="H35" s="46"/>
      <c r="I35" s="46"/>
      <c r="J35" s="46"/>
      <c r="K35" s="46"/>
      <c r="L35" s="46"/>
      <c r="M35" s="46"/>
      <c r="N35" s="47"/>
    </row>
    <row r="36" spans="1:14">
      <c r="A36" s="198" t="s">
        <v>26</v>
      </c>
      <c r="B36" s="199"/>
      <c r="C36" s="48"/>
      <c r="D36" s="1"/>
      <c r="E36" s="205">
        <v>545</v>
      </c>
      <c r="F36" s="206"/>
      <c r="G36" s="50"/>
      <c r="H36" s="51"/>
      <c r="I36" s="51"/>
      <c r="J36" s="51"/>
      <c r="K36" s="51"/>
      <c r="L36" s="51"/>
      <c r="M36" s="51"/>
      <c r="N36" s="52"/>
    </row>
    <row r="37" spans="1:14">
      <c r="A37" s="198" t="s">
        <v>27</v>
      </c>
      <c r="B37" s="199"/>
      <c r="C37" s="53">
        <v>0</v>
      </c>
      <c r="D37" s="1"/>
      <c r="E37" s="1"/>
      <c r="F37" s="187"/>
      <c r="G37" s="50"/>
      <c r="H37" s="51"/>
      <c r="I37" s="51"/>
      <c r="J37" s="51"/>
      <c r="K37" s="51"/>
      <c r="L37" s="51"/>
      <c r="M37" s="51"/>
      <c r="N37" s="52"/>
    </row>
    <row r="38" spans="1:14">
      <c r="A38" s="200"/>
      <c r="B38" s="201"/>
      <c r="C38" s="21">
        <f>C37*E36</f>
        <v>0</v>
      </c>
      <c r="D38" s="1"/>
      <c r="E38" s="1"/>
      <c r="F38" s="187"/>
      <c r="G38" s="50"/>
      <c r="H38" s="51"/>
      <c r="I38" s="51"/>
      <c r="J38" s="51"/>
      <c r="K38" s="51"/>
      <c r="L38" s="51"/>
      <c r="M38" s="51"/>
      <c r="N38" s="52"/>
    </row>
    <row r="39" spans="1:14">
      <c r="A39" s="198" t="s">
        <v>28</v>
      </c>
      <c r="B39" s="199"/>
      <c r="C39" s="38">
        <v>17000</v>
      </c>
      <c r="D39" s="1"/>
      <c r="E39" s="1"/>
      <c r="F39" s="187"/>
      <c r="G39" s="50"/>
      <c r="H39" s="51"/>
      <c r="I39" s="51"/>
      <c r="J39" s="51"/>
      <c r="K39" s="51"/>
      <c r="L39" s="51"/>
      <c r="M39" s="51"/>
      <c r="N39" s="52"/>
    </row>
    <row r="40" spans="1:14">
      <c r="A40" s="198" t="s">
        <v>20</v>
      </c>
      <c r="B40" s="199"/>
      <c r="C40" s="21">
        <f>(C38+C39)</f>
        <v>17000</v>
      </c>
      <c r="D40" s="1"/>
      <c r="E40" s="1"/>
      <c r="F40" s="187"/>
      <c r="G40" s="56"/>
      <c r="H40" s="57"/>
      <c r="I40" s="57"/>
      <c r="J40" s="57"/>
      <c r="K40" s="57"/>
      <c r="L40" s="57"/>
      <c r="M40" s="57"/>
      <c r="N40" s="58"/>
    </row>
  </sheetData>
  <mergeCells count="10">
    <mergeCell ref="A37:B37"/>
    <mergeCell ref="A38:B38"/>
    <mergeCell ref="A39:B39"/>
    <mergeCell ref="A40:B40"/>
    <mergeCell ref="B3:C3"/>
    <mergeCell ref="H4:I4"/>
    <mergeCell ref="A33:B33"/>
    <mergeCell ref="A35:B35"/>
    <mergeCell ref="A36:B36"/>
    <mergeCell ref="E36:F36"/>
  </mergeCells>
  <pageMargins left="0.7" right="0.7" top="0.75" bottom="0.75" header="0.3" footer="0.3"/>
  <pageSetup scale="58" orientation="landscape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 codeName="Hoja17">
    <pageSetUpPr fitToPage="1"/>
  </sheetPr>
  <dimension ref="A1:N40"/>
  <sheetViews>
    <sheetView workbookViewId="0">
      <selection sqref="A1:N40"/>
    </sheetView>
  </sheetViews>
  <sheetFormatPr baseColWidth="10" defaultRowHeight="15"/>
  <cols>
    <col min="2" max="2" width="33.140625" bestFit="1" customWidth="1"/>
    <col min="3" max="3" width="37.85546875" customWidth="1"/>
    <col min="5" max="5" width="14.7109375" bestFit="1" customWidth="1"/>
    <col min="7" max="7" width="11.85546875" bestFit="1" customWidth="1"/>
    <col min="8" max="8" width="13.5703125" bestFit="1" customWidth="1"/>
    <col min="12" max="12" width="11.28515625" customWidth="1"/>
    <col min="14" max="14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0" t="s">
        <v>3</v>
      </c>
      <c r="C3" s="11"/>
      <c r="D3" s="12"/>
      <c r="E3" s="12" t="s">
        <v>327</v>
      </c>
      <c r="F3" s="11"/>
      <c r="G3" s="13"/>
      <c r="H3" s="5"/>
      <c r="I3" s="1"/>
      <c r="J3" s="14"/>
      <c r="K3" s="15" t="s">
        <v>5</v>
      </c>
      <c r="L3" s="16">
        <v>41720</v>
      </c>
      <c r="M3" s="17"/>
      <c r="N3" s="18" t="s">
        <v>29</v>
      </c>
    </row>
    <row r="4" spans="1:14">
      <c r="A4" s="1"/>
      <c r="B4" s="1"/>
      <c r="C4" s="1"/>
      <c r="D4" s="1"/>
      <c r="E4" s="1"/>
      <c r="F4" s="1"/>
      <c r="G4" s="1"/>
      <c r="H4" s="203" t="s">
        <v>6</v>
      </c>
      <c r="I4" s="204"/>
      <c r="J4" s="1"/>
      <c r="K4" s="1"/>
      <c r="L4" s="1"/>
      <c r="M4" s="14"/>
      <c r="N4" s="1"/>
    </row>
    <row r="5" spans="1:14">
      <c r="A5" s="18" t="s">
        <v>7</v>
      </c>
      <c r="B5" s="18" t="s">
        <v>8</v>
      </c>
      <c r="C5" s="18" t="s">
        <v>9</v>
      </c>
      <c r="D5" s="18" t="s">
        <v>10</v>
      </c>
      <c r="E5" s="18" t="s">
        <v>11</v>
      </c>
      <c r="F5" s="18" t="s">
        <v>12</v>
      </c>
      <c r="G5" s="18" t="s">
        <v>13</v>
      </c>
      <c r="H5" s="18" t="s">
        <v>14</v>
      </c>
      <c r="I5" s="18" t="s">
        <v>15</v>
      </c>
      <c r="J5" s="18" t="s">
        <v>16</v>
      </c>
      <c r="K5" s="18" t="s">
        <v>17</v>
      </c>
      <c r="L5" s="18" t="s">
        <v>18</v>
      </c>
      <c r="M5" s="18" t="s">
        <v>19</v>
      </c>
      <c r="N5" s="18" t="s">
        <v>20</v>
      </c>
    </row>
    <row r="6" spans="1:14">
      <c r="A6" s="19"/>
      <c r="B6" s="1" t="s">
        <v>326</v>
      </c>
      <c r="C6" s="1" t="s">
        <v>39</v>
      </c>
      <c r="D6" s="20">
        <v>41721</v>
      </c>
      <c r="E6" s="20">
        <v>41722</v>
      </c>
      <c r="F6" s="19">
        <v>48660</v>
      </c>
      <c r="G6" s="21">
        <v>35970</v>
      </c>
      <c r="H6" s="19"/>
      <c r="I6" s="22"/>
      <c r="J6" s="22"/>
      <c r="K6" s="21">
        <v>35970</v>
      </c>
      <c r="L6" s="21"/>
      <c r="M6" s="21"/>
      <c r="N6" s="23">
        <f>G6+I6</f>
        <v>35970</v>
      </c>
    </row>
    <row r="7" spans="1:14">
      <c r="A7" s="19"/>
      <c r="B7" s="1" t="s">
        <v>329</v>
      </c>
      <c r="C7" s="1" t="s">
        <v>328</v>
      </c>
      <c r="D7" s="20">
        <v>41719</v>
      </c>
      <c r="E7" s="20">
        <v>41720</v>
      </c>
      <c r="F7" s="19">
        <v>48661</v>
      </c>
      <c r="G7" s="21">
        <v>31610</v>
      </c>
      <c r="H7" s="19"/>
      <c r="I7" s="22"/>
      <c r="J7" s="22"/>
      <c r="K7" s="21"/>
      <c r="L7" s="21"/>
      <c r="M7" s="21">
        <v>31610</v>
      </c>
      <c r="N7" s="23">
        <f t="shared" ref="N7:N31" si="0">G7+I7</f>
        <v>31610</v>
      </c>
    </row>
    <row r="8" spans="1:14">
      <c r="A8" s="19"/>
      <c r="B8" s="1"/>
      <c r="C8" s="1"/>
      <c r="D8" s="20"/>
      <c r="E8" s="20"/>
      <c r="F8" s="19"/>
      <c r="G8" s="21"/>
      <c r="H8" s="19"/>
      <c r="I8" s="22"/>
      <c r="J8" s="22"/>
      <c r="K8" s="22"/>
      <c r="L8" s="21"/>
      <c r="M8" s="21"/>
      <c r="N8" s="23">
        <f t="shared" si="0"/>
        <v>0</v>
      </c>
    </row>
    <row r="9" spans="1:14">
      <c r="A9" s="19"/>
      <c r="B9" s="1"/>
      <c r="C9" s="1"/>
      <c r="D9" s="20"/>
      <c r="E9" s="20"/>
      <c r="F9" s="19"/>
      <c r="G9" s="21"/>
      <c r="H9" s="19"/>
      <c r="I9" s="24"/>
      <c r="J9" s="21"/>
      <c r="K9" s="21"/>
      <c r="L9" s="21"/>
      <c r="M9" s="21"/>
      <c r="N9" s="23">
        <f t="shared" si="0"/>
        <v>0</v>
      </c>
    </row>
    <row r="10" spans="1:14">
      <c r="A10" s="19"/>
      <c r="B10" s="25"/>
      <c r="C10" s="25"/>
      <c r="D10" s="20"/>
      <c r="E10" s="20"/>
      <c r="F10" s="19"/>
      <c r="G10" s="21"/>
      <c r="H10" s="21"/>
      <c r="I10" s="24"/>
      <c r="J10" s="21"/>
      <c r="K10" s="21"/>
      <c r="L10" s="21"/>
      <c r="M10" s="21"/>
      <c r="N10" s="23">
        <f t="shared" si="0"/>
        <v>0</v>
      </c>
    </row>
    <row r="11" spans="1:14">
      <c r="A11" s="19"/>
      <c r="B11" s="26"/>
      <c r="C11" s="26"/>
      <c r="D11" s="20"/>
      <c r="E11" s="20"/>
      <c r="F11" s="19"/>
      <c r="G11" s="22"/>
      <c r="H11" s="22"/>
      <c r="I11" s="22"/>
      <c r="J11" s="22"/>
      <c r="K11" s="22"/>
      <c r="L11" s="21"/>
      <c r="M11" s="27"/>
      <c r="N11" s="23">
        <f t="shared" si="0"/>
        <v>0</v>
      </c>
    </row>
    <row r="12" spans="1:14">
      <c r="A12" s="19"/>
      <c r="B12" s="26"/>
      <c r="C12" s="26"/>
      <c r="D12" s="20"/>
      <c r="E12" s="20"/>
      <c r="F12" s="19"/>
      <c r="G12" s="22"/>
      <c r="H12" s="22"/>
      <c r="I12" s="22"/>
      <c r="J12" s="22"/>
      <c r="K12" s="22"/>
      <c r="L12" s="21"/>
      <c r="M12" s="21"/>
      <c r="N12" s="23">
        <f t="shared" si="0"/>
        <v>0</v>
      </c>
    </row>
    <row r="13" spans="1:14">
      <c r="A13" s="19"/>
      <c r="B13" s="26"/>
      <c r="C13" s="26"/>
      <c r="D13" s="20"/>
      <c r="E13" s="20"/>
      <c r="F13" s="19"/>
      <c r="G13" s="22"/>
      <c r="H13" s="22"/>
      <c r="I13" s="22"/>
      <c r="J13" s="22"/>
      <c r="K13" s="22"/>
      <c r="L13" s="138"/>
      <c r="M13" s="21"/>
      <c r="N13" s="23">
        <f t="shared" si="0"/>
        <v>0</v>
      </c>
    </row>
    <row r="14" spans="1:14">
      <c r="A14" s="19"/>
      <c r="B14" s="26"/>
      <c r="C14" s="26"/>
      <c r="D14" s="20"/>
      <c r="E14" s="20"/>
      <c r="F14" s="19"/>
      <c r="G14" s="22"/>
      <c r="H14" s="22"/>
      <c r="I14" s="22"/>
      <c r="J14" s="22"/>
      <c r="K14" s="22"/>
      <c r="L14" s="138"/>
      <c r="M14" s="21"/>
      <c r="N14" s="23">
        <f t="shared" si="0"/>
        <v>0</v>
      </c>
    </row>
    <row r="15" spans="1:14">
      <c r="A15" s="19"/>
      <c r="B15" s="1"/>
      <c r="C15" s="26"/>
      <c r="D15" s="20"/>
      <c r="E15" s="20"/>
      <c r="F15" s="28"/>
      <c r="G15" s="21"/>
      <c r="H15" s="29"/>
      <c r="I15" s="30"/>
      <c r="J15" s="21"/>
      <c r="K15" s="29"/>
      <c r="L15" s="21"/>
      <c r="M15" s="27"/>
      <c r="N15" s="23">
        <f t="shared" si="0"/>
        <v>0</v>
      </c>
    </row>
    <row r="16" spans="1:14">
      <c r="A16" s="19"/>
      <c r="B16" s="1"/>
      <c r="C16" s="25"/>
      <c r="D16" s="20"/>
      <c r="E16" s="20"/>
      <c r="F16" s="28"/>
      <c r="G16" s="21"/>
      <c r="H16" s="29"/>
      <c r="I16" s="30"/>
      <c r="J16" s="21"/>
      <c r="K16" s="29"/>
      <c r="L16" s="21"/>
      <c r="M16" s="27"/>
      <c r="N16" s="23">
        <f t="shared" si="0"/>
        <v>0</v>
      </c>
    </row>
    <row r="17" spans="1:14">
      <c r="A17" s="19"/>
      <c r="B17" s="1"/>
      <c r="C17" s="25"/>
      <c r="D17" s="20"/>
      <c r="E17" s="20"/>
      <c r="F17" s="28"/>
      <c r="G17" s="21"/>
      <c r="H17" s="29"/>
      <c r="I17" s="30"/>
      <c r="J17" s="21"/>
      <c r="K17" s="29"/>
      <c r="L17" s="21"/>
      <c r="M17" s="27"/>
      <c r="N17" s="23">
        <f t="shared" si="0"/>
        <v>0</v>
      </c>
    </row>
    <row r="18" spans="1:14">
      <c r="A18" s="19"/>
      <c r="B18" s="1"/>
      <c r="C18" s="1"/>
      <c r="D18" s="20"/>
      <c r="E18" s="20"/>
      <c r="F18" s="28"/>
      <c r="G18" s="21"/>
      <c r="H18" s="29"/>
      <c r="I18" s="30"/>
      <c r="J18" s="21"/>
      <c r="K18" s="29"/>
      <c r="L18" s="21"/>
      <c r="M18" s="27"/>
      <c r="N18" s="23">
        <f t="shared" si="0"/>
        <v>0</v>
      </c>
    </row>
    <row r="19" spans="1:14">
      <c r="A19" s="19"/>
      <c r="B19" s="1"/>
      <c r="C19" s="1"/>
      <c r="D19" s="20"/>
      <c r="E19" s="20"/>
      <c r="F19" s="28"/>
      <c r="G19" s="21"/>
      <c r="H19" s="29"/>
      <c r="I19" s="30"/>
      <c r="J19" s="21"/>
      <c r="K19" s="29"/>
      <c r="L19" s="21"/>
      <c r="M19" s="27"/>
      <c r="N19" s="23">
        <f t="shared" si="0"/>
        <v>0</v>
      </c>
    </row>
    <row r="20" spans="1:14">
      <c r="A20" s="19"/>
      <c r="B20" s="1"/>
      <c r="C20" s="1"/>
      <c r="D20" s="20"/>
      <c r="E20" s="20"/>
      <c r="F20" s="28"/>
      <c r="G20" s="21"/>
      <c r="H20" s="29"/>
      <c r="I20" s="30"/>
      <c r="J20" s="21"/>
      <c r="K20" s="29"/>
      <c r="L20" s="21"/>
      <c r="M20" s="27"/>
      <c r="N20" s="23">
        <f t="shared" si="0"/>
        <v>0</v>
      </c>
    </row>
    <row r="21" spans="1:14">
      <c r="A21" s="19"/>
      <c r="B21" s="1"/>
      <c r="C21" s="1"/>
      <c r="D21" s="20"/>
      <c r="E21" s="20"/>
      <c r="F21" s="28"/>
      <c r="G21" s="21"/>
      <c r="H21" s="29"/>
      <c r="I21" s="30"/>
      <c r="J21" s="21"/>
      <c r="K21" s="29"/>
      <c r="L21" s="21"/>
      <c r="M21" s="27"/>
      <c r="N21" s="23">
        <f t="shared" si="0"/>
        <v>0</v>
      </c>
    </row>
    <row r="22" spans="1:14">
      <c r="A22" s="19"/>
      <c r="B22" s="1"/>
      <c r="C22" s="1"/>
      <c r="D22" s="20"/>
      <c r="E22" s="20"/>
      <c r="F22" s="28"/>
      <c r="G22" s="21"/>
      <c r="H22" s="29"/>
      <c r="I22" s="30"/>
      <c r="J22" s="21"/>
      <c r="K22" s="29"/>
      <c r="L22" s="21"/>
      <c r="M22" s="27"/>
      <c r="N22" s="23">
        <f t="shared" si="0"/>
        <v>0</v>
      </c>
    </row>
    <row r="23" spans="1:14">
      <c r="A23" s="19"/>
      <c r="B23" s="1"/>
      <c r="C23" s="1"/>
      <c r="D23" s="20"/>
      <c r="E23" s="20"/>
      <c r="F23" s="28"/>
      <c r="G23" s="21"/>
      <c r="H23" s="29"/>
      <c r="I23" s="30"/>
      <c r="J23" s="21"/>
      <c r="K23" s="29"/>
      <c r="L23" s="21"/>
      <c r="M23" s="27"/>
      <c r="N23" s="23">
        <f t="shared" si="0"/>
        <v>0</v>
      </c>
    </row>
    <row r="24" spans="1:14">
      <c r="A24" s="19"/>
      <c r="B24" s="1"/>
      <c r="C24" s="1"/>
      <c r="D24" s="20"/>
      <c r="E24" s="20"/>
      <c r="F24" s="28"/>
      <c r="G24" s="21"/>
      <c r="H24" s="29"/>
      <c r="I24" s="30"/>
      <c r="J24" s="21"/>
      <c r="K24" s="29"/>
      <c r="L24" s="21"/>
      <c r="M24" s="27"/>
      <c r="N24" s="23">
        <f t="shared" si="0"/>
        <v>0</v>
      </c>
    </row>
    <row r="25" spans="1:14">
      <c r="A25" s="19"/>
      <c r="B25" s="1"/>
      <c r="C25" s="1"/>
      <c r="D25" s="20"/>
      <c r="E25" s="20"/>
      <c r="F25" s="28"/>
      <c r="G25" s="21"/>
      <c r="H25" s="29"/>
      <c r="I25" s="30"/>
      <c r="J25" s="21"/>
      <c r="K25" s="29"/>
      <c r="L25" s="21"/>
      <c r="M25" s="27"/>
      <c r="N25" s="23">
        <f t="shared" si="0"/>
        <v>0</v>
      </c>
    </row>
    <row r="26" spans="1:14">
      <c r="A26" s="31"/>
      <c r="B26" s="1"/>
      <c r="C26" s="1"/>
      <c r="D26" s="20"/>
      <c r="E26" s="20"/>
      <c r="F26" s="28"/>
      <c r="G26" s="21"/>
      <c r="H26" s="32"/>
      <c r="I26" s="30"/>
      <c r="J26" s="21"/>
      <c r="K26" s="29"/>
      <c r="L26" s="21"/>
      <c r="M26" s="27"/>
      <c r="N26" s="23">
        <f t="shared" si="0"/>
        <v>0</v>
      </c>
    </row>
    <row r="27" spans="1:14">
      <c r="A27" s="31"/>
      <c r="B27" s="1"/>
      <c r="C27" s="1"/>
      <c r="D27" s="20"/>
      <c r="E27" s="20"/>
      <c r="F27" s="28"/>
      <c r="G27" s="21"/>
      <c r="H27" s="32"/>
      <c r="I27" s="30"/>
      <c r="J27" s="21"/>
      <c r="K27" s="29"/>
      <c r="L27" s="21"/>
      <c r="M27" s="27"/>
      <c r="N27" s="23">
        <f>G27+I27</f>
        <v>0</v>
      </c>
    </row>
    <row r="28" spans="1:14">
      <c r="A28" s="31"/>
      <c r="B28" s="1"/>
      <c r="C28" s="20"/>
      <c r="D28" s="20"/>
      <c r="E28" s="20"/>
      <c r="F28" s="28"/>
      <c r="G28" s="21"/>
      <c r="H28" s="32"/>
      <c r="I28" s="30"/>
      <c r="J28" s="30"/>
      <c r="K28" s="29"/>
      <c r="L28" s="21"/>
      <c r="M28" s="27"/>
      <c r="N28" s="23">
        <f>G28+I28</f>
        <v>0</v>
      </c>
    </row>
    <row r="29" spans="1:14">
      <c r="A29" s="31"/>
      <c r="B29" s="1"/>
      <c r="C29" s="1"/>
      <c r="D29" s="20"/>
      <c r="E29" s="20"/>
      <c r="F29" s="28"/>
      <c r="G29" s="21"/>
      <c r="H29" s="32"/>
      <c r="I29" s="30"/>
      <c r="J29" s="21"/>
      <c r="K29" s="29"/>
      <c r="L29" s="21"/>
      <c r="M29" s="27"/>
      <c r="N29" s="23">
        <f t="shared" si="0"/>
        <v>0</v>
      </c>
    </row>
    <row r="30" spans="1:14">
      <c r="A30" s="31"/>
      <c r="B30" s="1"/>
      <c r="C30" s="1"/>
      <c r="D30" s="20"/>
      <c r="E30" s="20"/>
      <c r="F30" s="28"/>
      <c r="G30" s="21"/>
      <c r="H30" s="32"/>
      <c r="I30" s="30"/>
      <c r="J30" s="21"/>
      <c r="K30" s="29"/>
      <c r="L30" s="21"/>
      <c r="M30" s="27"/>
      <c r="N30" s="23">
        <f>G30+I30</f>
        <v>0</v>
      </c>
    </row>
    <row r="31" spans="1:14">
      <c r="A31" s="31"/>
      <c r="B31" s="1"/>
      <c r="C31" s="1"/>
      <c r="D31" s="20"/>
      <c r="E31" s="20"/>
      <c r="F31" s="28"/>
      <c r="G31" s="21"/>
      <c r="H31" s="32"/>
      <c r="I31" s="30"/>
      <c r="J31" s="21"/>
      <c r="K31" s="29"/>
      <c r="L31" s="21"/>
      <c r="M31" s="27"/>
      <c r="N31" s="23">
        <f t="shared" si="0"/>
        <v>0</v>
      </c>
    </row>
    <row r="32" spans="1:14">
      <c r="A32" s="31"/>
      <c r="B32" s="1"/>
      <c r="C32" s="1"/>
      <c r="D32" s="20"/>
      <c r="E32" s="20"/>
      <c r="F32" s="33"/>
      <c r="G32" s="21"/>
      <c r="H32" s="32"/>
      <c r="I32" s="30"/>
      <c r="J32" s="21"/>
      <c r="K32" s="29"/>
      <c r="L32" s="21"/>
      <c r="M32" s="27"/>
      <c r="N32" s="23">
        <f>SUM(N6:N31)</f>
        <v>67580</v>
      </c>
    </row>
    <row r="33" spans="1:14">
      <c r="A33" s="198" t="s">
        <v>22</v>
      </c>
      <c r="B33" s="199"/>
      <c r="C33" s="35"/>
      <c r="D33" s="35"/>
      <c r="E33" s="35"/>
      <c r="F33" s="36"/>
      <c r="G33" s="21">
        <f>SUM(G6:G32)</f>
        <v>67580</v>
      </c>
      <c r="H33" s="37"/>
      <c r="I33" s="38">
        <f>SUM(I6:I32)</f>
        <v>0</v>
      </c>
      <c r="J33" s="38">
        <f>SUM(J6:J32)</f>
        <v>0</v>
      </c>
      <c r="K33" s="38">
        <f>SUM(K6:K32)</f>
        <v>35970</v>
      </c>
      <c r="L33" s="38">
        <f>SUM(L6:L32)</f>
        <v>0</v>
      </c>
      <c r="M33" s="38">
        <f>SUM(M6:M32)</f>
        <v>31610</v>
      </c>
      <c r="N33" s="23">
        <f t="shared" ref="N33" si="1">G33+I33</f>
        <v>67580</v>
      </c>
    </row>
    <row r="34" spans="1:14">
      <c r="A34" s="1"/>
      <c r="B34" s="1"/>
      <c r="C34" s="1"/>
      <c r="D34" s="20"/>
      <c r="E34" s="1"/>
      <c r="F34" s="1"/>
      <c r="G34" s="39"/>
      <c r="H34" s="40" t="s">
        <v>23</v>
      </c>
      <c r="I34" s="41"/>
      <c r="J34" s="42"/>
      <c r="K34" s="43"/>
      <c r="L34" s="42"/>
      <c r="M34" s="42"/>
      <c r="N34" s="39"/>
    </row>
    <row r="35" spans="1:14">
      <c r="A35" s="198" t="s">
        <v>24</v>
      </c>
      <c r="B35" s="199"/>
      <c r="C35" s="1"/>
      <c r="D35" s="20"/>
      <c r="E35" s="14" t="s">
        <v>25</v>
      </c>
      <c r="F35" s="139"/>
      <c r="G35" s="45"/>
      <c r="H35" s="46"/>
      <c r="I35" s="46"/>
      <c r="J35" s="46"/>
      <c r="K35" s="46"/>
      <c r="L35" s="46"/>
      <c r="M35" s="46"/>
      <c r="N35" s="47"/>
    </row>
    <row r="36" spans="1:14">
      <c r="A36" s="198" t="s">
        <v>26</v>
      </c>
      <c r="B36" s="199"/>
      <c r="C36" s="48"/>
      <c r="D36" s="1"/>
      <c r="E36" s="205">
        <v>545</v>
      </c>
      <c r="F36" s="206"/>
      <c r="G36" s="50"/>
      <c r="H36" s="51"/>
      <c r="I36" s="51"/>
      <c r="J36" s="51"/>
      <c r="K36" s="51"/>
      <c r="L36" s="51"/>
      <c r="M36" s="51"/>
      <c r="N36" s="52"/>
    </row>
    <row r="37" spans="1:14">
      <c r="A37" s="198" t="s">
        <v>27</v>
      </c>
      <c r="B37" s="199"/>
      <c r="C37" s="53">
        <v>0</v>
      </c>
      <c r="D37" s="1"/>
      <c r="E37" s="1"/>
      <c r="F37" s="140"/>
      <c r="G37" s="50"/>
      <c r="H37" s="51"/>
      <c r="I37" s="51"/>
      <c r="J37" s="51"/>
      <c r="K37" s="51"/>
      <c r="L37" s="51"/>
      <c r="M37" s="51"/>
      <c r="N37" s="52"/>
    </row>
    <row r="38" spans="1:14">
      <c r="A38" s="200"/>
      <c r="B38" s="201"/>
      <c r="C38" s="21">
        <f>C37*E36</f>
        <v>0</v>
      </c>
      <c r="D38" s="1"/>
      <c r="E38" s="1"/>
      <c r="F38" s="140"/>
      <c r="G38" s="50"/>
      <c r="H38" s="51"/>
      <c r="I38" s="51"/>
      <c r="J38" s="51"/>
      <c r="K38" s="51"/>
      <c r="L38" s="51"/>
      <c r="M38" s="51"/>
      <c r="N38" s="52"/>
    </row>
    <row r="39" spans="1:14">
      <c r="A39" s="198" t="s">
        <v>28</v>
      </c>
      <c r="B39" s="199"/>
      <c r="C39" s="38"/>
      <c r="D39" s="1"/>
      <c r="E39" s="1"/>
      <c r="F39" s="140"/>
      <c r="G39" s="50"/>
      <c r="H39" s="51"/>
      <c r="I39" s="51"/>
      <c r="J39" s="51"/>
      <c r="K39" s="51"/>
      <c r="L39" s="51"/>
      <c r="M39" s="51"/>
      <c r="N39" s="52"/>
    </row>
    <row r="40" spans="1:14">
      <c r="A40" s="198" t="s">
        <v>20</v>
      </c>
      <c r="B40" s="199"/>
      <c r="C40" s="21">
        <f>(C38+C39)</f>
        <v>0</v>
      </c>
      <c r="D40" s="1"/>
      <c r="E40" s="1"/>
      <c r="F40" s="140"/>
      <c r="G40" s="56"/>
      <c r="H40" s="57"/>
      <c r="I40" s="57"/>
      <c r="J40" s="57"/>
      <c r="K40" s="57"/>
      <c r="L40" s="57"/>
      <c r="M40" s="57"/>
      <c r="N40" s="58"/>
    </row>
  </sheetData>
  <mergeCells count="9">
    <mergeCell ref="A38:B38"/>
    <mergeCell ref="A39:B39"/>
    <mergeCell ref="A40:B40"/>
    <mergeCell ref="H4:I4"/>
    <mergeCell ref="A33:B33"/>
    <mergeCell ref="A35:B35"/>
    <mergeCell ref="A36:B36"/>
    <mergeCell ref="E36:F36"/>
    <mergeCell ref="A37:B37"/>
  </mergeCells>
  <pageMargins left="0.7" right="0.7" top="0.75" bottom="0.75" header="0.3" footer="0.3"/>
  <pageSetup scale="58" orientation="landscape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codeName="Hoja18">
    <pageSetUpPr fitToPage="1"/>
  </sheetPr>
  <dimension ref="A1:N40"/>
  <sheetViews>
    <sheetView workbookViewId="0">
      <selection activeCell="A6" sqref="A6"/>
    </sheetView>
  </sheetViews>
  <sheetFormatPr baseColWidth="10" defaultRowHeight="15"/>
  <cols>
    <col min="2" max="2" width="33.140625" bestFit="1" customWidth="1"/>
    <col min="3" max="3" width="37.85546875" customWidth="1"/>
    <col min="5" max="5" width="14.7109375" bestFit="1" customWidth="1"/>
    <col min="7" max="7" width="11.85546875" bestFit="1" customWidth="1"/>
    <col min="8" max="8" width="13.5703125" bestFit="1" customWidth="1"/>
    <col min="12" max="12" width="11.28515625" customWidth="1"/>
    <col min="14" max="14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0" t="s">
        <v>3</v>
      </c>
      <c r="C3" s="11"/>
      <c r="D3" s="12"/>
      <c r="E3" s="12" t="s">
        <v>4</v>
      </c>
      <c r="F3" s="11"/>
      <c r="G3" s="13"/>
      <c r="H3" s="5"/>
      <c r="I3" s="1"/>
      <c r="J3" s="14"/>
      <c r="K3" s="15" t="s">
        <v>5</v>
      </c>
      <c r="L3" s="16">
        <v>41719</v>
      </c>
      <c r="M3" s="17"/>
      <c r="N3" s="18" t="s">
        <v>36</v>
      </c>
    </row>
    <row r="4" spans="1:14">
      <c r="A4" s="1"/>
      <c r="B4" s="1"/>
      <c r="C4" s="1"/>
      <c r="D4" s="1"/>
      <c r="E4" s="1"/>
      <c r="F4" s="1"/>
      <c r="G4" s="1"/>
      <c r="H4" s="203" t="s">
        <v>6</v>
      </c>
      <c r="I4" s="204"/>
      <c r="J4" s="1"/>
      <c r="K4" s="1"/>
      <c r="L4" s="1"/>
      <c r="M4" s="14"/>
      <c r="N4" s="1"/>
    </row>
    <row r="5" spans="1:14">
      <c r="A5" s="18" t="s">
        <v>7</v>
      </c>
      <c r="B5" s="18" t="s">
        <v>8</v>
      </c>
      <c r="C5" s="18" t="s">
        <v>9</v>
      </c>
      <c r="D5" s="18" t="s">
        <v>10</v>
      </c>
      <c r="E5" s="18" t="s">
        <v>11</v>
      </c>
      <c r="F5" s="18" t="s">
        <v>12</v>
      </c>
      <c r="G5" s="18" t="s">
        <v>13</v>
      </c>
      <c r="H5" s="18" t="s">
        <v>14</v>
      </c>
      <c r="I5" s="18" t="s">
        <v>15</v>
      </c>
      <c r="J5" s="18" t="s">
        <v>16</v>
      </c>
      <c r="K5" s="18" t="s">
        <v>17</v>
      </c>
      <c r="L5" s="18" t="s">
        <v>18</v>
      </c>
      <c r="M5" s="18" t="s">
        <v>19</v>
      </c>
      <c r="N5" s="18" t="s">
        <v>20</v>
      </c>
    </row>
    <row r="6" spans="1:14">
      <c r="A6" s="149"/>
      <c r="B6" s="150" t="s">
        <v>316</v>
      </c>
      <c r="C6" s="150" t="s">
        <v>162</v>
      </c>
      <c r="D6" s="151">
        <v>41711</v>
      </c>
      <c r="E6" s="151">
        <v>41713</v>
      </c>
      <c r="F6" s="149">
        <v>48651</v>
      </c>
      <c r="G6" s="152">
        <v>77390</v>
      </c>
      <c r="H6" s="149"/>
      <c r="I6" s="152"/>
      <c r="J6" s="152"/>
      <c r="K6" s="152"/>
      <c r="L6" s="152"/>
      <c r="M6" s="152">
        <v>77390</v>
      </c>
      <c r="N6" s="153">
        <f>G6+I6</f>
        <v>77390</v>
      </c>
    </row>
    <row r="7" spans="1:14">
      <c r="A7" s="19"/>
      <c r="B7" s="1" t="s">
        <v>317</v>
      </c>
      <c r="C7" s="1" t="s">
        <v>39</v>
      </c>
      <c r="D7" s="20">
        <v>41718</v>
      </c>
      <c r="E7" s="20">
        <v>41719</v>
      </c>
      <c r="F7" s="19">
        <v>48652</v>
      </c>
      <c r="G7" s="21">
        <v>101370</v>
      </c>
      <c r="H7" s="19"/>
      <c r="I7" s="22"/>
      <c r="J7" s="22"/>
      <c r="K7" s="21">
        <v>101370</v>
      </c>
      <c r="L7" s="21"/>
      <c r="M7" s="21"/>
      <c r="N7" s="23">
        <f t="shared" ref="N7:N31" si="0">G7+I7</f>
        <v>101370</v>
      </c>
    </row>
    <row r="8" spans="1:14">
      <c r="A8" s="19"/>
      <c r="B8" s="1" t="s">
        <v>318</v>
      </c>
      <c r="C8" s="1" t="s">
        <v>42</v>
      </c>
      <c r="D8" s="20"/>
      <c r="E8" s="20"/>
      <c r="F8" s="19">
        <v>48653</v>
      </c>
      <c r="G8" s="21"/>
      <c r="H8" s="19" t="s">
        <v>319</v>
      </c>
      <c r="I8" s="22">
        <v>3000</v>
      </c>
      <c r="J8" s="22">
        <v>3000</v>
      </c>
      <c r="K8" s="22"/>
      <c r="L8" s="21"/>
      <c r="M8" s="21"/>
      <c r="N8" s="23">
        <f t="shared" si="0"/>
        <v>3000</v>
      </c>
    </row>
    <row r="9" spans="1:14">
      <c r="A9" s="19"/>
      <c r="B9" s="1" t="s">
        <v>320</v>
      </c>
      <c r="C9" s="1" t="s">
        <v>39</v>
      </c>
      <c r="D9" s="20"/>
      <c r="E9" s="20"/>
      <c r="F9" s="19">
        <v>48654</v>
      </c>
      <c r="G9" s="21"/>
      <c r="H9" s="19" t="s">
        <v>321</v>
      </c>
      <c r="I9" s="24">
        <v>106275</v>
      </c>
      <c r="J9" s="21"/>
      <c r="K9" s="21">
        <v>106275</v>
      </c>
      <c r="L9" s="21"/>
      <c r="M9" s="21"/>
      <c r="N9" s="23">
        <f t="shared" si="0"/>
        <v>106275</v>
      </c>
    </row>
    <row r="10" spans="1:14">
      <c r="A10" s="19"/>
      <c r="B10" s="25" t="s">
        <v>322</v>
      </c>
      <c r="C10" s="25" t="s">
        <v>39</v>
      </c>
      <c r="D10" s="20"/>
      <c r="E10" s="20"/>
      <c r="F10" s="19">
        <v>48655</v>
      </c>
      <c r="G10" s="21"/>
      <c r="H10" s="21" t="s">
        <v>323</v>
      </c>
      <c r="I10" s="24">
        <v>27250</v>
      </c>
      <c r="J10" s="21"/>
      <c r="K10" s="21">
        <v>27250</v>
      </c>
      <c r="L10" s="21"/>
      <c r="M10" s="21"/>
      <c r="N10" s="23">
        <f t="shared" si="0"/>
        <v>27250</v>
      </c>
    </row>
    <row r="11" spans="1:14">
      <c r="A11" s="19"/>
      <c r="B11" s="26" t="s">
        <v>324</v>
      </c>
      <c r="C11" s="26" t="s">
        <v>42</v>
      </c>
      <c r="D11" s="20">
        <v>41719</v>
      </c>
      <c r="E11" s="20">
        <v>41720</v>
      </c>
      <c r="F11" s="19">
        <v>48656</v>
      </c>
      <c r="G11" s="22">
        <v>43600</v>
      </c>
      <c r="H11" s="22"/>
      <c r="I11" s="22"/>
      <c r="J11" s="22"/>
      <c r="K11" s="22">
        <v>43600</v>
      </c>
      <c r="L11" s="21"/>
      <c r="M11" s="27"/>
      <c r="N11" s="23">
        <f t="shared" si="0"/>
        <v>43600</v>
      </c>
    </row>
    <row r="12" spans="1:14">
      <c r="A12" s="19"/>
      <c r="B12" s="26" t="s">
        <v>100</v>
      </c>
      <c r="C12" s="26" t="s">
        <v>42</v>
      </c>
      <c r="D12" s="20">
        <v>41718</v>
      </c>
      <c r="E12" s="20">
        <v>41719</v>
      </c>
      <c r="F12" s="19">
        <v>48657</v>
      </c>
      <c r="G12" s="22">
        <v>17000</v>
      </c>
      <c r="H12" s="22"/>
      <c r="I12" s="22"/>
      <c r="J12" s="22">
        <v>17000</v>
      </c>
      <c r="K12" s="22"/>
      <c r="L12" s="21"/>
      <c r="M12" s="21"/>
      <c r="N12" s="23">
        <f t="shared" si="0"/>
        <v>17000</v>
      </c>
    </row>
    <row r="13" spans="1:14">
      <c r="A13" s="19"/>
      <c r="B13" s="26" t="s">
        <v>4</v>
      </c>
      <c r="C13" s="26" t="s">
        <v>42</v>
      </c>
      <c r="D13" s="20"/>
      <c r="E13" s="20"/>
      <c r="F13" s="19">
        <v>48658</v>
      </c>
      <c r="G13" s="22"/>
      <c r="H13" s="22" t="s">
        <v>49</v>
      </c>
      <c r="I13" s="22">
        <v>2000</v>
      </c>
      <c r="J13" s="22">
        <v>2000</v>
      </c>
      <c r="K13" s="22"/>
      <c r="L13" s="138"/>
      <c r="M13" s="21"/>
      <c r="N13" s="23">
        <f t="shared" si="0"/>
        <v>2000</v>
      </c>
    </row>
    <row r="14" spans="1:14">
      <c r="A14" s="19"/>
      <c r="B14" s="26" t="s">
        <v>325</v>
      </c>
      <c r="C14" s="26" t="s">
        <v>42</v>
      </c>
      <c r="D14" s="20">
        <v>41719</v>
      </c>
      <c r="E14" s="20">
        <v>41721</v>
      </c>
      <c r="F14" s="19">
        <v>48659</v>
      </c>
      <c r="G14" s="22">
        <v>57770</v>
      </c>
      <c r="H14" s="22"/>
      <c r="I14" s="22"/>
      <c r="J14" s="22"/>
      <c r="K14" s="22">
        <v>57770</v>
      </c>
      <c r="L14" s="138"/>
      <c r="M14" s="21"/>
      <c r="N14" s="23">
        <f t="shared" si="0"/>
        <v>57770</v>
      </c>
    </row>
    <row r="15" spans="1:14">
      <c r="A15" s="19"/>
      <c r="B15" s="1"/>
      <c r="C15" s="26"/>
      <c r="D15" s="20"/>
      <c r="E15" s="20"/>
      <c r="F15" s="28"/>
      <c r="G15" s="21"/>
      <c r="H15" s="29"/>
      <c r="I15" s="30"/>
      <c r="J15" s="21"/>
      <c r="K15" s="29"/>
      <c r="L15" s="21"/>
      <c r="M15" s="27"/>
      <c r="N15" s="23">
        <f t="shared" si="0"/>
        <v>0</v>
      </c>
    </row>
    <row r="16" spans="1:14">
      <c r="A16" s="19"/>
      <c r="B16" s="1"/>
      <c r="C16" s="25"/>
      <c r="D16" s="20"/>
      <c r="E16" s="20"/>
      <c r="F16" s="28"/>
      <c r="G16" s="21"/>
      <c r="H16" s="29"/>
      <c r="I16" s="30"/>
      <c r="J16" s="21"/>
      <c r="K16" s="29"/>
      <c r="L16" s="21"/>
      <c r="M16" s="27"/>
      <c r="N16" s="23">
        <f t="shared" si="0"/>
        <v>0</v>
      </c>
    </row>
    <row r="17" spans="1:14">
      <c r="A17" s="19"/>
      <c r="B17" s="1"/>
      <c r="C17" s="25"/>
      <c r="D17" s="20"/>
      <c r="E17" s="20"/>
      <c r="F17" s="28"/>
      <c r="G17" s="21"/>
      <c r="H17" s="29"/>
      <c r="I17" s="30"/>
      <c r="J17" s="21"/>
      <c r="K17" s="29"/>
      <c r="L17" s="21"/>
      <c r="M17" s="27"/>
      <c r="N17" s="23">
        <f t="shared" si="0"/>
        <v>0</v>
      </c>
    </row>
    <row r="18" spans="1:14">
      <c r="A18" s="19"/>
      <c r="B18" s="1"/>
      <c r="C18" s="1"/>
      <c r="D18" s="20"/>
      <c r="E18" s="20"/>
      <c r="F18" s="28"/>
      <c r="G18" s="21"/>
      <c r="H18" s="29"/>
      <c r="I18" s="30"/>
      <c r="J18" s="21"/>
      <c r="K18" s="29"/>
      <c r="L18" s="21"/>
      <c r="M18" s="27"/>
      <c r="N18" s="23">
        <f t="shared" si="0"/>
        <v>0</v>
      </c>
    </row>
    <row r="19" spans="1:14">
      <c r="A19" s="19"/>
      <c r="B19" s="1"/>
      <c r="C19" s="1"/>
      <c r="D19" s="20"/>
      <c r="E19" s="20"/>
      <c r="F19" s="28"/>
      <c r="G19" s="21"/>
      <c r="H19" s="29"/>
      <c r="I19" s="30"/>
      <c r="J19" s="21"/>
      <c r="K19" s="29"/>
      <c r="L19" s="21"/>
      <c r="M19" s="27"/>
      <c r="N19" s="23">
        <f t="shared" si="0"/>
        <v>0</v>
      </c>
    </row>
    <row r="20" spans="1:14">
      <c r="A20" s="19"/>
      <c r="B20" s="1"/>
      <c r="C20" s="1"/>
      <c r="D20" s="20"/>
      <c r="E20" s="20"/>
      <c r="F20" s="28"/>
      <c r="G20" s="21"/>
      <c r="H20" s="29"/>
      <c r="I20" s="30"/>
      <c r="J20" s="21"/>
      <c r="K20" s="29"/>
      <c r="L20" s="21"/>
      <c r="M20" s="27"/>
      <c r="N20" s="23">
        <f t="shared" si="0"/>
        <v>0</v>
      </c>
    </row>
    <row r="21" spans="1:14">
      <c r="A21" s="19"/>
      <c r="B21" s="1"/>
      <c r="C21" s="1"/>
      <c r="D21" s="20"/>
      <c r="E21" s="20"/>
      <c r="F21" s="28"/>
      <c r="G21" s="21"/>
      <c r="H21" s="29"/>
      <c r="I21" s="30"/>
      <c r="J21" s="21"/>
      <c r="K21" s="29"/>
      <c r="L21" s="21"/>
      <c r="M21" s="27"/>
      <c r="N21" s="23">
        <f t="shared" si="0"/>
        <v>0</v>
      </c>
    </row>
    <row r="22" spans="1:14">
      <c r="A22" s="19"/>
      <c r="B22" s="1"/>
      <c r="C22" s="1"/>
      <c r="D22" s="20"/>
      <c r="E22" s="20"/>
      <c r="F22" s="28"/>
      <c r="G22" s="21"/>
      <c r="H22" s="29"/>
      <c r="I22" s="30"/>
      <c r="J22" s="21"/>
      <c r="K22" s="29"/>
      <c r="L22" s="21"/>
      <c r="M22" s="27"/>
      <c r="N22" s="23">
        <f t="shared" si="0"/>
        <v>0</v>
      </c>
    </row>
    <row r="23" spans="1:14">
      <c r="A23" s="19"/>
      <c r="B23" s="1"/>
      <c r="C23" s="1"/>
      <c r="D23" s="20"/>
      <c r="E23" s="20"/>
      <c r="F23" s="28"/>
      <c r="G23" s="21"/>
      <c r="H23" s="29"/>
      <c r="I23" s="30"/>
      <c r="J23" s="21"/>
      <c r="K23" s="29"/>
      <c r="L23" s="21"/>
      <c r="M23" s="27"/>
      <c r="N23" s="23">
        <f t="shared" si="0"/>
        <v>0</v>
      </c>
    </row>
    <row r="24" spans="1:14">
      <c r="A24" s="19"/>
      <c r="B24" s="1"/>
      <c r="C24" s="1"/>
      <c r="D24" s="20"/>
      <c r="E24" s="20"/>
      <c r="F24" s="28"/>
      <c r="G24" s="21"/>
      <c r="H24" s="29"/>
      <c r="I24" s="30"/>
      <c r="J24" s="21"/>
      <c r="K24" s="29"/>
      <c r="L24" s="21"/>
      <c r="M24" s="27"/>
      <c r="N24" s="23">
        <f t="shared" si="0"/>
        <v>0</v>
      </c>
    </row>
    <row r="25" spans="1:14">
      <c r="A25" s="19"/>
      <c r="B25" s="1"/>
      <c r="C25" s="1"/>
      <c r="D25" s="20"/>
      <c r="E25" s="20"/>
      <c r="F25" s="28"/>
      <c r="G25" s="21"/>
      <c r="H25" s="29"/>
      <c r="I25" s="30"/>
      <c r="J25" s="21"/>
      <c r="K25" s="29"/>
      <c r="L25" s="21"/>
      <c r="M25" s="27"/>
      <c r="N25" s="23">
        <f t="shared" si="0"/>
        <v>0</v>
      </c>
    </row>
    <row r="26" spans="1:14">
      <c r="A26" s="31"/>
      <c r="B26" s="1"/>
      <c r="C26" s="1"/>
      <c r="D26" s="20"/>
      <c r="E26" s="20"/>
      <c r="F26" s="28"/>
      <c r="G26" s="21"/>
      <c r="H26" s="32"/>
      <c r="I26" s="30"/>
      <c r="J26" s="21"/>
      <c r="K26" s="29"/>
      <c r="L26" s="21"/>
      <c r="M26" s="27"/>
      <c r="N26" s="23">
        <f t="shared" si="0"/>
        <v>0</v>
      </c>
    </row>
    <row r="27" spans="1:14">
      <c r="A27" s="31"/>
      <c r="B27" s="1"/>
      <c r="C27" s="1"/>
      <c r="D27" s="20"/>
      <c r="E27" s="20"/>
      <c r="F27" s="28"/>
      <c r="G27" s="21"/>
      <c r="H27" s="32"/>
      <c r="I27" s="30"/>
      <c r="J27" s="21"/>
      <c r="K27" s="29"/>
      <c r="L27" s="21"/>
      <c r="M27" s="27"/>
      <c r="N27" s="23">
        <f>G27+I27</f>
        <v>0</v>
      </c>
    </row>
    <row r="28" spans="1:14">
      <c r="A28" s="31"/>
      <c r="B28" s="1"/>
      <c r="C28" s="20"/>
      <c r="D28" s="20"/>
      <c r="E28" s="20"/>
      <c r="F28" s="28"/>
      <c r="G28" s="21"/>
      <c r="H28" s="32"/>
      <c r="I28" s="30"/>
      <c r="J28" s="30"/>
      <c r="K28" s="29"/>
      <c r="L28" s="21"/>
      <c r="M28" s="27"/>
      <c r="N28" s="23">
        <f>G28+I28</f>
        <v>0</v>
      </c>
    </row>
    <row r="29" spans="1:14">
      <c r="A29" s="31"/>
      <c r="B29" s="1"/>
      <c r="C29" s="1"/>
      <c r="D29" s="20"/>
      <c r="E29" s="20"/>
      <c r="F29" s="28"/>
      <c r="G29" s="21"/>
      <c r="H29" s="32"/>
      <c r="I29" s="30"/>
      <c r="J29" s="21"/>
      <c r="K29" s="29"/>
      <c r="L29" s="21"/>
      <c r="M29" s="27"/>
      <c r="N29" s="23">
        <f t="shared" si="0"/>
        <v>0</v>
      </c>
    </row>
    <row r="30" spans="1:14">
      <c r="A30" s="31"/>
      <c r="B30" s="1"/>
      <c r="C30" s="1"/>
      <c r="D30" s="20"/>
      <c r="E30" s="20"/>
      <c r="F30" s="28"/>
      <c r="G30" s="21"/>
      <c r="H30" s="32"/>
      <c r="I30" s="30"/>
      <c r="J30" s="21"/>
      <c r="K30" s="29"/>
      <c r="L30" s="21"/>
      <c r="M30" s="27"/>
      <c r="N30" s="23">
        <f>G30+I30</f>
        <v>0</v>
      </c>
    </row>
    <row r="31" spans="1:14">
      <c r="A31" s="31"/>
      <c r="B31" s="1"/>
      <c r="C31" s="1"/>
      <c r="D31" s="20"/>
      <c r="E31" s="20"/>
      <c r="F31" s="28"/>
      <c r="G31" s="21"/>
      <c r="H31" s="32"/>
      <c r="I31" s="30"/>
      <c r="J31" s="21"/>
      <c r="K31" s="29"/>
      <c r="L31" s="21"/>
      <c r="M31" s="27"/>
      <c r="N31" s="23">
        <f t="shared" si="0"/>
        <v>0</v>
      </c>
    </row>
    <row r="32" spans="1:14">
      <c r="A32" s="31"/>
      <c r="B32" s="1"/>
      <c r="C32" s="1"/>
      <c r="D32" s="20"/>
      <c r="E32" s="20"/>
      <c r="F32" s="33"/>
      <c r="G32" s="21"/>
      <c r="H32" s="32"/>
      <c r="I32" s="30"/>
      <c r="J32" s="21"/>
      <c r="K32" s="29"/>
      <c r="L32" s="21"/>
      <c r="M32" s="27"/>
      <c r="N32" s="23">
        <f>SUM(N6:N31)</f>
        <v>435655</v>
      </c>
    </row>
    <row r="33" spans="1:14">
      <c r="A33" s="198" t="s">
        <v>22</v>
      </c>
      <c r="B33" s="199"/>
      <c r="C33" s="35"/>
      <c r="D33" s="35"/>
      <c r="E33" s="35"/>
      <c r="F33" s="36"/>
      <c r="G33" s="21">
        <f>SUM(G6:G32)</f>
        <v>297130</v>
      </c>
      <c r="H33" s="37"/>
      <c r="I33" s="38">
        <f>SUM(I6:I32)</f>
        <v>138525</v>
      </c>
      <c r="J33" s="38">
        <f>SUM(J6:J32)</f>
        <v>22000</v>
      </c>
      <c r="K33" s="38">
        <f>SUM(K6:K32)</f>
        <v>336265</v>
      </c>
      <c r="L33" s="38">
        <f>SUM(L6:L32)</f>
        <v>0</v>
      </c>
      <c r="M33" s="38">
        <f>SUM(M6:M32)</f>
        <v>77390</v>
      </c>
      <c r="N33" s="23">
        <f t="shared" ref="N33" si="1">G33+I33</f>
        <v>435655</v>
      </c>
    </row>
    <row r="34" spans="1:14">
      <c r="A34" s="1"/>
      <c r="B34" s="1"/>
      <c r="C34" s="1"/>
      <c r="D34" s="20"/>
      <c r="E34" s="1"/>
      <c r="F34" s="1"/>
      <c r="G34" s="39"/>
      <c r="H34" s="40" t="s">
        <v>23</v>
      </c>
      <c r="I34" s="41"/>
      <c r="J34" s="42"/>
      <c r="K34" s="43"/>
      <c r="L34" s="42"/>
      <c r="M34" s="42"/>
      <c r="N34" s="39"/>
    </row>
    <row r="35" spans="1:14">
      <c r="A35" s="198" t="s">
        <v>24</v>
      </c>
      <c r="B35" s="199"/>
      <c r="C35" s="1"/>
      <c r="D35" s="20"/>
      <c r="E35" s="14" t="s">
        <v>25</v>
      </c>
      <c r="F35" s="136"/>
      <c r="G35" s="45"/>
      <c r="H35" s="46"/>
      <c r="I35" s="46"/>
      <c r="J35" s="46"/>
      <c r="K35" s="46"/>
      <c r="L35" s="46"/>
      <c r="M35" s="46"/>
      <c r="N35" s="47"/>
    </row>
    <row r="36" spans="1:14">
      <c r="A36" s="198" t="s">
        <v>26</v>
      </c>
      <c r="B36" s="199"/>
      <c r="C36" s="48"/>
      <c r="D36" s="1"/>
      <c r="E36" s="205">
        <v>545</v>
      </c>
      <c r="F36" s="206"/>
      <c r="G36" s="50"/>
      <c r="H36" s="51"/>
      <c r="I36" s="51"/>
      <c r="J36" s="51"/>
      <c r="K36" s="51"/>
      <c r="L36" s="51"/>
      <c r="M36" s="51"/>
      <c r="N36" s="52"/>
    </row>
    <row r="37" spans="1:14">
      <c r="A37" s="198" t="s">
        <v>27</v>
      </c>
      <c r="B37" s="199"/>
      <c r="C37" s="53">
        <v>0</v>
      </c>
      <c r="D37" s="1"/>
      <c r="E37" s="1"/>
      <c r="F37" s="137"/>
      <c r="G37" s="50"/>
      <c r="H37" s="51"/>
      <c r="I37" s="51"/>
      <c r="J37" s="51"/>
      <c r="K37" s="51"/>
      <c r="L37" s="51"/>
      <c r="M37" s="51"/>
      <c r="N37" s="52"/>
    </row>
    <row r="38" spans="1:14">
      <c r="A38" s="200"/>
      <c r="B38" s="201"/>
      <c r="C38" s="21">
        <f>C37*E36</f>
        <v>0</v>
      </c>
      <c r="D38" s="1"/>
      <c r="E38" s="1"/>
      <c r="F38" s="137"/>
      <c r="G38" s="50"/>
      <c r="H38" s="51"/>
      <c r="I38" s="51"/>
      <c r="J38" s="51"/>
      <c r="K38" s="51"/>
      <c r="L38" s="51"/>
      <c r="M38" s="51"/>
      <c r="N38" s="52"/>
    </row>
    <row r="39" spans="1:14">
      <c r="A39" s="198" t="s">
        <v>28</v>
      </c>
      <c r="B39" s="199"/>
      <c r="C39" s="38">
        <v>22000</v>
      </c>
      <c r="D39" s="1"/>
      <c r="E39" s="1"/>
      <c r="F39" s="137"/>
      <c r="G39" s="50"/>
      <c r="H39" s="51"/>
      <c r="I39" s="51"/>
      <c r="J39" s="51"/>
      <c r="K39" s="51"/>
      <c r="L39" s="51"/>
      <c r="M39" s="51"/>
      <c r="N39" s="52"/>
    </row>
    <row r="40" spans="1:14">
      <c r="A40" s="198" t="s">
        <v>20</v>
      </c>
      <c r="B40" s="199"/>
      <c r="C40" s="21">
        <f>(C38+C39)</f>
        <v>22000</v>
      </c>
      <c r="D40" s="1"/>
      <c r="E40" s="1"/>
      <c r="F40" s="137"/>
      <c r="G40" s="56"/>
      <c r="H40" s="57"/>
      <c r="I40" s="57"/>
      <c r="J40" s="57"/>
      <c r="K40" s="57"/>
      <c r="L40" s="57"/>
      <c r="M40" s="57"/>
      <c r="N40" s="58"/>
    </row>
  </sheetData>
  <mergeCells count="9">
    <mergeCell ref="A40:B40"/>
    <mergeCell ref="A33:B33"/>
    <mergeCell ref="A35:B35"/>
    <mergeCell ref="H4:I4"/>
    <mergeCell ref="A36:B36"/>
    <mergeCell ref="E36:F36"/>
    <mergeCell ref="A37:B37"/>
    <mergeCell ref="A38:B38"/>
    <mergeCell ref="A39:B39"/>
  </mergeCells>
  <pageMargins left="0.7" right="0.7" top="0.75" bottom="0.75" header="0.3" footer="0.3"/>
  <pageSetup scale="58" orientation="landscape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 codeName="Hoja19">
    <pageSetUpPr fitToPage="1"/>
  </sheetPr>
  <dimension ref="A1:N40"/>
  <sheetViews>
    <sheetView topLeftCell="A10" workbookViewId="0">
      <selection activeCell="A14" sqref="A14"/>
    </sheetView>
  </sheetViews>
  <sheetFormatPr baseColWidth="10" defaultRowHeight="15"/>
  <cols>
    <col min="2" max="2" width="33.140625" bestFit="1" customWidth="1"/>
    <col min="3" max="3" width="37.85546875" customWidth="1"/>
    <col min="5" max="5" width="14.7109375" bestFit="1" customWidth="1"/>
    <col min="7" max="7" width="11.85546875" bestFit="1" customWidth="1"/>
    <col min="8" max="8" width="13.5703125" bestFit="1" customWidth="1"/>
    <col min="12" max="12" width="11.28515625" customWidth="1"/>
    <col min="14" max="14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0" t="s">
        <v>3</v>
      </c>
      <c r="C3" s="11"/>
      <c r="D3" s="12"/>
      <c r="E3" s="12" t="s">
        <v>285</v>
      </c>
      <c r="F3" s="11"/>
      <c r="G3" s="13"/>
      <c r="H3" s="5"/>
      <c r="I3" s="1"/>
      <c r="J3" s="14"/>
      <c r="K3" s="15" t="s">
        <v>5</v>
      </c>
      <c r="L3" s="16">
        <v>41719</v>
      </c>
      <c r="M3" s="17"/>
      <c r="N3" s="18" t="s">
        <v>29</v>
      </c>
    </row>
    <row r="4" spans="1:14">
      <c r="A4" s="1"/>
      <c r="B4" s="1"/>
      <c r="C4" s="1"/>
      <c r="D4" s="1"/>
      <c r="E4" s="1"/>
      <c r="F4" s="1"/>
      <c r="G4" s="1"/>
      <c r="H4" s="203" t="s">
        <v>6</v>
      </c>
      <c r="I4" s="204"/>
      <c r="J4" s="1"/>
      <c r="K4" s="1"/>
      <c r="L4" s="1"/>
      <c r="M4" s="14"/>
      <c r="N4" s="1"/>
    </row>
    <row r="5" spans="1:14">
      <c r="A5" s="18" t="s">
        <v>7</v>
      </c>
      <c r="B5" s="18" t="s">
        <v>8</v>
      </c>
      <c r="C5" s="18" t="s">
        <v>9</v>
      </c>
      <c r="D5" s="18" t="s">
        <v>10</v>
      </c>
      <c r="E5" s="18" t="s">
        <v>11</v>
      </c>
      <c r="F5" s="18" t="s">
        <v>12</v>
      </c>
      <c r="G5" s="18" t="s">
        <v>13</v>
      </c>
      <c r="H5" s="18" t="s">
        <v>14</v>
      </c>
      <c r="I5" s="18" t="s">
        <v>15</v>
      </c>
      <c r="J5" s="18" t="s">
        <v>16</v>
      </c>
      <c r="K5" s="18" t="s">
        <v>17</v>
      </c>
      <c r="L5" s="18" t="s">
        <v>18</v>
      </c>
      <c r="M5" s="18" t="s">
        <v>19</v>
      </c>
      <c r="N5" s="18" t="s">
        <v>20</v>
      </c>
    </row>
    <row r="6" spans="1:14">
      <c r="A6" s="19"/>
      <c r="B6" s="1" t="s">
        <v>286</v>
      </c>
      <c r="C6" s="1" t="s">
        <v>147</v>
      </c>
      <c r="D6" s="20">
        <v>41711</v>
      </c>
      <c r="E6" s="20">
        <v>41712</v>
      </c>
      <c r="F6" s="19">
        <v>48627</v>
      </c>
      <c r="G6" s="21">
        <v>33790</v>
      </c>
      <c r="H6" s="19"/>
      <c r="I6" s="22"/>
      <c r="J6" s="22"/>
      <c r="K6" s="21"/>
      <c r="L6" s="21">
        <v>33790</v>
      </c>
      <c r="M6" s="21"/>
      <c r="N6" s="23">
        <f>G6+I6</f>
        <v>33790</v>
      </c>
    </row>
    <row r="7" spans="1:14">
      <c r="A7" s="19"/>
      <c r="B7" s="1" t="s">
        <v>287</v>
      </c>
      <c r="C7" s="1" t="s">
        <v>147</v>
      </c>
      <c r="D7" s="20">
        <v>41712</v>
      </c>
      <c r="E7" s="20">
        <v>41713</v>
      </c>
      <c r="F7" s="19">
        <v>48628</v>
      </c>
      <c r="G7" s="21">
        <v>41180.199999999997</v>
      </c>
      <c r="H7" s="19"/>
      <c r="I7" s="22"/>
      <c r="J7" s="22"/>
      <c r="K7" s="21"/>
      <c r="L7" s="21">
        <v>41180.199999999997</v>
      </c>
      <c r="M7" s="21"/>
      <c r="N7" s="23">
        <f t="shared" ref="N7:N31" si="0">G7+I7</f>
        <v>41180.199999999997</v>
      </c>
    </row>
    <row r="8" spans="1:14">
      <c r="A8" s="19"/>
      <c r="B8" s="1" t="s">
        <v>287</v>
      </c>
      <c r="C8" s="1" t="s">
        <v>147</v>
      </c>
      <c r="D8" s="20">
        <v>41712</v>
      </c>
      <c r="E8" s="20">
        <v>41713</v>
      </c>
      <c r="F8" s="19">
        <v>48629</v>
      </c>
      <c r="G8" s="21">
        <v>33790</v>
      </c>
      <c r="H8" s="19"/>
      <c r="I8" s="22"/>
      <c r="J8" s="22"/>
      <c r="K8" s="22"/>
      <c r="L8" s="21">
        <v>33790</v>
      </c>
      <c r="M8" s="21"/>
      <c r="N8" s="23">
        <f t="shared" si="0"/>
        <v>33790</v>
      </c>
    </row>
    <row r="9" spans="1:14">
      <c r="A9" s="19"/>
      <c r="B9" s="1" t="s">
        <v>288</v>
      </c>
      <c r="C9" s="1" t="s">
        <v>147</v>
      </c>
      <c r="D9" s="20">
        <v>41713</v>
      </c>
      <c r="E9" s="20">
        <v>41716</v>
      </c>
      <c r="F9" s="19">
        <v>48630</v>
      </c>
      <c r="G9" s="21">
        <v>89925</v>
      </c>
      <c r="H9" s="19"/>
      <c r="I9" s="24"/>
      <c r="J9" s="21"/>
      <c r="K9" s="21"/>
      <c r="L9" s="21">
        <v>89925</v>
      </c>
      <c r="M9" s="21"/>
      <c r="N9" s="23">
        <f t="shared" si="0"/>
        <v>89925</v>
      </c>
    </row>
    <row r="10" spans="1:14">
      <c r="A10" s="19"/>
      <c r="B10" s="25" t="s">
        <v>289</v>
      </c>
      <c r="C10" s="25" t="s">
        <v>147</v>
      </c>
      <c r="D10" s="20">
        <v>41714</v>
      </c>
      <c r="E10" s="20">
        <v>41717</v>
      </c>
      <c r="F10" s="19">
        <v>48631</v>
      </c>
      <c r="G10" s="21">
        <v>101451.75</v>
      </c>
      <c r="H10" s="21"/>
      <c r="I10" s="24"/>
      <c r="J10" s="21"/>
      <c r="K10" s="21"/>
      <c r="L10" s="21">
        <v>101451.75</v>
      </c>
      <c r="M10" s="21"/>
      <c r="N10" s="23">
        <f t="shared" si="0"/>
        <v>101451.75</v>
      </c>
    </row>
    <row r="11" spans="1:14">
      <c r="A11" s="19"/>
      <c r="B11" s="26" t="s">
        <v>290</v>
      </c>
      <c r="C11" s="26" t="s">
        <v>147</v>
      </c>
      <c r="D11" s="20">
        <v>41714</v>
      </c>
      <c r="E11" s="20">
        <v>41716</v>
      </c>
      <c r="F11" s="19">
        <v>48632</v>
      </c>
      <c r="G11" s="22">
        <v>59950</v>
      </c>
      <c r="H11" s="22"/>
      <c r="I11" s="22"/>
      <c r="J11" s="22"/>
      <c r="K11" s="22"/>
      <c r="L11" s="21">
        <v>59950</v>
      </c>
      <c r="M11" s="27"/>
      <c r="N11" s="23">
        <f t="shared" si="0"/>
        <v>59950</v>
      </c>
    </row>
    <row r="12" spans="1:14">
      <c r="A12" s="19"/>
      <c r="B12" s="26" t="s">
        <v>291</v>
      </c>
      <c r="C12" s="26" t="s">
        <v>147</v>
      </c>
      <c r="D12" s="20">
        <v>41714</v>
      </c>
      <c r="E12" s="20">
        <v>41717</v>
      </c>
      <c r="F12" s="19">
        <v>48633</v>
      </c>
      <c r="G12" s="22">
        <v>145792.95000000001</v>
      </c>
      <c r="H12" s="22"/>
      <c r="I12" s="22"/>
      <c r="J12" s="22"/>
      <c r="K12" s="22"/>
      <c r="L12" s="21">
        <v>145792.95000000001</v>
      </c>
      <c r="M12" s="21"/>
      <c r="N12" s="23">
        <f t="shared" si="0"/>
        <v>145792.95000000001</v>
      </c>
    </row>
    <row r="13" spans="1:14">
      <c r="A13" s="19"/>
      <c r="B13" s="26" t="s">
        <v>292</v>
      </c>
      <c r="C13" s="26" t="s">
        <v>293</v>
      </c>
      <c r="D13" s="20">
        <v>41718</v>
      </c>
      <c r="E13" s="20">
        <v>41719</v>
      </c>
      <c r="F13" s="19">
        <v>48634</v>
      </c>
      <c r="G13" s="22">
        <v>190750</v>
      </c>
      <c r="H13" s="22"/>
      <c r="I13" s="22"/>
      <c r="J13" s="22"/>
      <c r="K13" s="22"/>
      <c r="L13" s="138"/>
      <c r="M13" s="21">
        <v>190750</v>
      </c>
      <c r="N13" s="23">
        <f t="shared" si="0"/>
        <v>190750</v>
      </c>
    </row>
    <row r="14" spans="1:14">
      <c r="A14" s="19"/>
      <c r="B14" s="26" t="s">
        <v>294</v>
      </c>
      <c r="C14" s="26" t="s">
        <v>313</v>
      </c>
      <c r="D14" s="20">
        <v>41709</v>
      </c>
      <c r="E14" s="20">
        <v>41712</v>
      </c>
      <c r="F14" s="19">
        <v>48635</v>
      </c>
      <c r="G14" s="22">
        <v>55590</v>
      </c>
      <c r="H14" s="22"/>
      <c r="I14" s="22"/>
      <c r="J14" s="22"/>
      <c r="K14" s="22"/>
      <c r="L14" s="138"/>
      <c r="M14" s="21">
        <v>55590</v>
      </c>
      <c r="N14" s="23">
        <f t="shared" si="0"/>
        <v>55590</v>
      </c>
    </row>
    <row r="15" spans="1:14">
      <c r="A15" s="19"/>
      <c r="B15" s="1" t="s">
        <v>295</v>
      </c>
      <c r="C15" s="26" t="s">
        <v>147</v>
      </c>
      <c r="D15" s="20">
        <v>41716</v>
      </c>
      <c r="E15" s="20">
        <v>41717</v>
      </c>
      <c r="F15" s="28">
        <v>48636</v>
      </c>
      <c r="G15" s="21">
        <v>33790</v>
      </c>
      <c r="H15" s="29"/>
      <c r="I15" s="30"/>
      <c r="J15" s="21"/>
      <c r="K15" s="29"/>
      <c r="L15" s="21">
        <v>33790</v>
      </c>
      <c r="M15" s="27"/>
      <c r="N15" s="23">
        <f t="shared" si="0"/>
        <v>33790</v>
      </c>
    </row>
    <row r="16" spans="1:14">
      <c r="A16" s="19"/>
      <c r="B16" s="1" t="s">
        <v>295</v>
      </c>
      <c r="C16" s="25" t="s">
        <v>147</v>
      </c>
      <c r="D16" s="20">
        <v>41716</v>
      </c>
      <c r="E16" s="20">
        <v>41717</v>
      </c>
      <c r="F16" s="28">
        <v>48637</v>
      </c>
      <c r="G16" s="21">
        <v>33790</v>
      </c>
      <c r="H16" s="29"/>
      <c r="I16" s="30"/>
      <c r="J16" s="21"/>
      <c r="K16" s="29"/>
      <c r="L16" s="21">
        <v>33790</v>
      </c>
      <c r="M16" s="27"/>
      <c r="N16" s="23">
        <f t="shared" si="0"/>
        <v>33790</v>
      </c>
    </row>
    <row r="17" spans="1:14">
      <c r="A17" s="19"/>
      <c r="B17" s="1" t="s">
        <v>315</v>
      </c>
      <c r="C17" s="25" t="s">
        <v>296</v>
      </c>
      <c r="D17" s="20">
        <v>41708</v>
      </c>
      <c r="E17" s="20">
        <v>41710</v>
      </c>
      <c r="F17" s="28">
        <v>48638</v>
      </c>
      <c r="G17" s="21">
        <v>55590</v>
      </c>
      <c r="H17" s="29"/>
      <c r="I17" s="30"/>
      <c r="J17" s="21"/>
      <c r="K17" s="29"/>
      <c r="L17" s="21"/>
      <c r="M17" s="27">
        <v>55590</v>
      </c>
      <c r="N17" s="23">
        <f t="shared" si="0"/>
        <v>55590</v>
      </c>
    </row>
    <row r="18" spans="1:14">
      <c r="A18" s="19"/>
      <c r="B18" s="1" t="s">
        <v>315</v>
      </c>
      <c r="C18" s="1" t="s">
        <v>296</v>
      </c>
      <c r="D18" s="20">
        <v>41711</v>
      </c>
      <c r="E18" s="20">
        <v>41712</v>
      </c>
      <c r="F18" s="28">
        <v>48638</v>
      </c>
      <c r="G18" s="21">
        <v>27795</v>
      </c>
      <c r="H18" s="29"/>
      <c r="I18" s="30"/>
      <c r="J18" s="21"/>
      <c r="K18" s="29"/>
      <c r="L18" s="21"/>
      <c r="M18" s="27">
        <v>27795</v>
      </c>
      <c r="N18" s="23">
        <f t="shared" si="0"/>
        <v>27795</v>
      </c>
    </row>
    <row r="19" spans="1:14">
      <c r="A19" s="19"/>
      <c r="B19" s="1" t="s">
        <v>314</v>
      </c>
      <c r="C19" s="1" t="s">
        <v>297</v>
      </c>
      <c r="D19" s="20">
        <v>41712</v>
      </c>
      <c r="E19" s="20">
        <v>41713</v>
      </c>
      <c r="F19" s="28">
        <v>48639</v>
      </c>
      <c r="G19" s="21">
        <v>156960</v>
      </c>
      <c r="H19" s="29"/>
      <c r="I19" s="30"/>
      <c r="J19" s="21"/>
      <c r="K19" s="29"/>
      <c r="L19" s="21">
        <v>156960</v>
      </c>
      <c r="M19" s="27"/>
      <c r="N19" s="23">
        <f t="shared" si="0"/>
        <v>156960</v>
      </c>
    </row>
    <row r="20" spans="1:14">
      <c r="A20" s="19"/>
      <c r="B20" s="1" t="s">
        <v>298</v>
      </c>
      <c r="C20" s="1" t="s">
        <v>297</v>
      </c>
      <c r="D20" s="20">
        <v>41714</v>
      </c>
      <c r="E20" s="20">
        <v>41716</v>
      </c>
      <c r="F20" s="28">
        <v>48640</v>
      </c>
      <c r="G20" s="21">
        <v>77390</v>
      </c>
      <c r="H20" s="29"/>
      <c r="I20" s="30"/>
      <c r="J20" s="21"/>
      <c r="K20" s="29"/>
      <c r="L20" s="21">
        <v>77390</v>
      </c>
      <c r="M20" s="27"/>
      <c r="N20" s="23">
        <f t="shared" si="0"/>
        <v>77390</v>
      </c>
    </row>
    <row r="21" spans="1:14">
      <c r="A21" s="19"/>
      <c r="B21" s="1" t="s">
        <v>158</v>
      </c>
      <c r="C21" s="1" t="s">
        <v>297</v>
      </c>
      <c r="D21" s="20">
        <v>41715</v>
      </c>
      <c r="E21" s="20">
        <v>41717</v>
      </c>
      <c r="F21" s="28">
        <v>48641</v>
      </c>
      <c r="G21" s="21">
        <v>627840</v>
      </c>
      <c r="H21" s="29"/>
      <c r="I21" s="30"/>
      <c r="J21" s="21"/>
      <c r="K21" s="29"/>
      <c r="L21" s="21">
        <v>627840</v>
      </c>
      <c r="M21" s="27"/>
      <c r="N21" s="23">
        <f t="shared" si="0"/>
        <v>627840</v>
      </c>
    </row>
    <row r="22" spans="1:14">
      <c r="A22" s="19"/>
      <c r="B22" s="1" t="s">
        <v>299</v>
      </c>
      <c r="C22" s="1" t="s">
        <v>300</v>
      </c>
      <c r="D22" s="20">
        <v>41710</v>
      </c>
      <c r="E22" s="20">
        <v>41712</v>
      </c>
      <c r="F22" s="28">
        <v>48642</v>
      </c>
      <c r="G22" s="21">
        <v>528650</v>
      </c>
      <c r="H22" s="29"/>
      <c r="I22" s="30"/>
      <c r="J22" s="21"/>
      <c r="K22" s="29"/>
      <c r="L22" s="21">
        <v>528650</v>
      </c>
      <c r="M22" s="27"/>
      <c r="N22" s="23">
        <f t="shared" si="0"/>
        <v>528650</v>
      </c>
    </row>
    <row r="23" spans="1:14">
      <c r="A23" s="19"/>
      <c r="B23" s="1" t="s">
        <v>299</v>
      </c>
      <c r="C23" s="1" t="s">
        <v>300</v>
      </c>
      <c r="D23" s="20">
        <v>41713</v>
      </c>
      <c r="E23" s="20">
        <v>41715</v>
      </c>
      <c r="F23" s="28">
        <v>48644</v>
      </c>
      <c r="G23" s="21">
        <v>553175</v>
      </c>
      <c r="H23" s="29"/>
      <c r="I23" s="30"/>
      <c r="J23" s="21"/>
      <c r="K23" s="29"/>
      <c r="L23" s="21">
        <v>553175</v>
      </c>
      <c r="M23" s="27"/>
      <c r="N23" s="23">
        <f t="shared" si="0"/>
        <v>553175</v>
      </c>
    </row>
    <row r="24" spans="1:14">
      <c r="A24" s="19"/>
      <c r="B24" s="1" t="s">
        <v>302</v>
      </c>
      <c r="C24" s="1" t="s">
        <v>300</v>
      </c>
      <c r="D24" s="20">
        <v>41714</v>
      </c>
      <c r="E24" s="20">
        <v>41715</v>
      </c>
      <c r="F24" s="28">
        <v>48645</v>
      </c>
      <c r="G24" s="21">
        <v>33790</v>
      </c>
      <c r="H24" s="29"/>
      <c r="I24" s="30"/>
      <c r="J24" s="21"/>
      <c r="K24" s="29"/>
      <c r="L24" s="21">
        <v>33790</v>
      </c>
      <c r="M24" s="27"/>
      <c r="N24" s="23">
        <f t="shared" si="0"/>
        <v>33790</v>
      </c>
    </row>
    <row r="25" spans="1:14">
      <c r="A25" s="19"/>
      <c r="B25" s="1" t="s">
        <v>303</v>
      </c>
      <c r="C25" s="1" t="s">
        <v>304</v>
      </c>
      <c r="D25" s="20">
        <v>41708</v>
      </c>
      <c r="E25" s="20">
        <v>41710</v>
      </c>
      <c r="F25" s="28">
        <v>48646</v>
      </c>
      <c r="G25" s="21">
        <v>67580</v>
      </c>
      <c r="H25" s="29"/>
      <c r="I25" s="30"/>
      <c r="J25" s="21"/>
      <c r="K25" s="29"/>
      <c r="L25" s="21">
        <v>67580</v>
      </c>
      <c r="M25" s="27"/>
      <c r="N25" s="23">
        <f t="shared" si="0"/>
        <v>67580</v>
      </c>
    </row>
    <row r="26" spans="1:14">
      <c r="A26" s="31"/>
      <c r="B26" s="1" t="s">
        <v>305</v>
      </c>
      <c r="C26" s="1" t="s">
        <v>306</v>
      </c>
      <c r="D26" s="20">
        <v>41709</v>
      </c>
      <c r="E26" s="20">
        <v>41710</v>
      </c>
      <c r="F26" s="28">
        <v>48647</v>
      </c>
      <c r="G26" s="21">
        <v>33790</v>
      </c>
      <c r="H26" s="32"/>
      <c r="I26" s="30"/>
      <c r="J26" s="21"/>
      <c r="K26" s="29"/>
      <c r="L26" s="21">
        <v>33790</v>
      </c>
      <c r="M26" s="27"/>
      <c r="N26" s="23">
        <f t="shared" si="0"/>
        <v>33790</v>
      </c>
    </row>
    <row r="27" spans="1:14">
      <c r="A27" s="31"/>
      <c r="B27" s="1" t="s">
        <v>307</v>
      </c>
      <c r="C27" s="1" t="s">
        <v>308</v>
      </c>
      <c r="D27" s="20">
        <v>41716</v>
      </c>
      <c r="E27" s="20">
        <v>41718</v>
      </c>
      <c r="F27" s="28">
        <v>48648</v>
      </c>
      <c r="G27" s="21">
        <v>584240</v>
      </c>
      <c r="H27" s="32"/>
      <c r="I27" s="30"/>
      <c r="J27" s="21"/>
      <c r="K27" s="29"/>
      <c r="L27" s="21">
        <v>584240</v>
      </c>
      <c r="M27" s="27"/>
      <c r="N27" s="23">
        <f>G27+I27</f>
        <v>584240</v>
      </c>
    </row>
    <row r="28" spans="1:14">
      <c r="A28" s="31"/>
      <c r="B28" s="1" t="s">
        <v>309</v>
      </c>
      <c r="C28" s="20" t="s">
        <v>310</v>
      </c>
      <c r="D28" s="20">
        <v>41710</v>
      </c>
      <c r="E28" s="20">
        <v>41712</v>
      </c>
      <c r="F28" s="28">
        <v>48649</v>
      </c>
      <c r="G28" s="21">
        <v>67580</v>
      </c>
      <c r="H28" s="32"/>
      <c r="I28" s="30"/>
      <c r="J28" s="30"/>
      <c r="K28" s="29"/>
      <c r="L28" s="21">
        <v>67580</v>
      </c>
      <c r="M28" s="27"/>
      <c r="N28" s="23">
        <f>G28+I28</f>
        <v>67580</v>
      </c>
    </row>
    <row r="29" spans="1:14">
      <c r="A29" s="31"/>
      <c r="B29" s="1" t="s">
        <v>311</v>
      </c>
      <c r="C29" s="1" t="s">
        <v>312</v>
      </c>
      <c r="D29" s="20">
        <v>41710</v>
      </c>
      <c r="E29" s="20">
        <v>41712</v>
      </c>
      <c r="F29" s="28">
        <v>48650</v>
      </c>
      <c r="G29" s="21">
        <v>55590</v>
      </c>
      <c r="H29" s="32"/>
      <c r="I29" s="30"/>
      <c r="J29" s="21"/>
      <c r="K29" s="29"/>
      <c r="L29" s="21">
        <v>55590</v>
      </c>
      <c r="M29" s="27"/>
      <c r="N29" s="23">
        <f t="shared" si="0"/>
        <v>55590</v>
      </c>
    </row>
    <row r="30" spans="1:14">
      <c r="A30" s="31"/>
      <c r="B30" s="1"/>
      <c r="C30" s="1"/>
      <c r="D30" s="20"/>
      <c r="E30" s="20"/>
      <c r="F30" s="28"/>
      <c r="G30" s="21"/>
      <c r="H30" s="32"/>
      <c r="I30" s="30"/>
      <c r="J30" s="21"/>
      <c r="K30" s="29"/>
      <c r="L30" s="21"/>
      <c r="M30" s="27"/>
      <c r="N30" s="23">
        <f>G30+I30</f>
        <v>0</v>
      </c>
    </row>
    <row r="31" spans="1:14">
      <c r="A31" s="31"/>
      <c r="B31" s="1"/>
      <c r="C31" s="1"/>
      <c r="D31" s="20"/>
      <c r="E31" s="20"/>
      <c r="F31" s="28"/>
      <c r="G31" s="21"/>
      <c r="H31" s="32"/>
      <c r="I31" s="30"/>
      <c r="J31" s="21"/>
      <c r="K31" s="29"/>
      <c r="L31" s="21"/>
      <c r="M31" s="27"/>
      <c r="N31" s="23">
        <f t="shared" si="0"/>
        <v>0</v>
      </c>
    </row>
    <row r="32" spans="1:14">
      <c r="A32" s="31"/>
      <c r="B32" s="1"/>
      <c r="C32" s="1"/>
      <c r="D32" s="20"/>
      <c r="E32" s="20"/>
      <c r="F32" s="33"/>
      <c r="G32" s="21"/>
      <c r="H32" s="32"/>
      <c r="I32" s="30"/>
      <c r="J32" s="21"/>
      <c r="K32" s="29"/>
      <c r="L32" s="21"/>
      <c r="M32" s="27"/>
      <c r="N32" s="23">
        <f>SUM(N6:N31)</f>
        <v>3689769.9</v>
      </c>
    </row>
    <row r="33" spans="1:14">
      <c r="A33" s="34" t="s">
        <v>22</v>
      </c>
      <c r="B33" s="18"/>
      <c r="C33" s="35"/>
      <c r="D33" s="35"/>
      <c r="E33" s="35"/>
      <c r="F33" s="36"/>
      <c r="G33" s="21">
        <f>SUM(G6:G32)</f>
        <v>3689769.9</v>
      </c>
      <c r="H33" s="37"/>
      <c r="I33" s="38">
        <f>SUM(I6:I32)</f>
        <v>0</v>
      </c>
      <c r="J33" s="38">
        <f>SUM(J6:J32)</f>
        <v>0</v>
      </c>
      <c r="K33" s="38">
        <f>SUM(K6:K32)</f>
        <v>0</v>
      </c>
      <c r="L33" s="38">
        <f>SUM(L6:L32)</f>
        <v>3360044.9</v>
      </c>
      <c r="M33" s="38">
        <f>SUM(M6:M32)</f>
        <v>329725</v>
      </c>
      <c r="N33" s="23">
        <f t="shared" ref="N33" si="1">G33+I33</f>
        <v>3689769.9</v>
      </c>
    </row>
    <row r="34" spans="1:14">
      <c r="A34" s="1"/>
      <c r="B34" s="1"/>
      <c r="C34" s="1"/>
      <c r="D34" s="20"/>
      <c r="E34" s="1"/>
      <c r="F34" s="1"/>
      <c r="G34" s="39"/>
      <c r="H34" s="40" t="s">
        <v>23</v>
      </c>
      <c r="I34" s="41"/>
      <c r="J34" s="42"/>
      <c r="K34" s="43"/>
      <c r="L34" s="42"/>
      <c r="M34" s="42"/>
      <c r="N34" s="39"/>
    </row>
    <row r="35" spans="1:14">
      <c r="A35" s="34" t="s">
        <v>24</v>
      </c>
      <c r="B35" s="18"/>
      <c r="C35" s="1"/>
      <c r="D35" s="20"/>
      <c r="E35" s="14" t="s">
        <v>25</v>
      </c>
      <c r="F35" s="134"/>
      <c r="G35" s="45" t="s">
        <v>301</v>
      </c>
      <c r="H35" s="46"/>
      <c r="I35" s="46"/>
      <c r="J35" s="46"/>
      <c r="K35" s="46"/>
      <c r="L35" s="46"/>
      <c r="M35" s="46"/>
      <c r="N35" s="47"/>
    </row>
    <row r="36" spans="1:14">
      <c r="A36" s="198" t="s">
        <v>26</v>
      </c>
      <c r="B36" s="199"/>
      <c r="C36" s="48"/>
      <c r="D36" s="1"/>
      <c r="E36" s="205">
        <v>545</v>
      </c>
      <c r="F36" s="206"/>
      <c r="G36" s="50"/>
      <c r="H36" s="51"/>
      <c r="I36" s="51"/>
      <c r="J36" s="51"/>
      <c r="K36" s="51"/>
      <c r="L36" s="51"/>
      <c r="M36" s="51"/>
      <c r="N36" s="52"/>
    </row>
    <row r="37" spans="1:14">
      <c r="A37" s="198" t="s">
        <v>27</v>
      </c>
      <c r="B37" s="199"/>
      <c r="C37" s="53">
        <v>0</v>
      </c>
      <c r="D37" s="1"/>
      <c r="E37" s="1"/>
      <c r="F37" s="135"/>
      <c r="G37" s="50"/>
      <c r="H37" s="51"/>
      <c r="I37" s="51"/>
      <c r="J37" s="51"/>
      <c r="K37" s="51"/>
      <c r="L37" s="51"/>
      <c r="M37" s="51"/>
      <c r="N37" s="52"/>
    </row>
    <row r="38" spans="1:14">
      <c r="A38" s="200"/>
      <c r="B38" s="201"/>
      <c r="C38" s="21">
        <f>C37*E36</f>
        <v>0</v>
      </c>
      <c r="D38" s="1"/>
      <c r="E38" s="1"/>
      <c r="F38" s="135"/>
      <c r="G38" s="50"/>
      <c r="H38" s="51"/>
      <c r="I38" s="51"/>
      <c r="J38" s="51"/>
      <c r="K38" s="51"/>
      <c r="L38" s="51"/>
      <c r="M38" s="51"/>
      <c r="N38" s="52"/>
    </row>
    <row r="39" spans="1:14">
      <c r="A39" s="198" t="s">
        <v>28</v>
      </c>
      <c r="B39" s="199"/>
      <c r="C39" s="38">
        <v>0</v>
      </c>
      <c r="D39" s="1"/>
      <c r="E39" s="1"/>
      <c r="F39" s="135"/>
      <c r="G39" s="50"/>
      <c r="H39" s="51"/>
      <c r="I39" s="51"/>
      <c r="J39" s="51"/>
      <c r="K39" s="51"/>
      <c r="L39" s="51"/>
      <c r="M39" s="51"/>
      <c r="N39" s="52"/>
    </row>
    <row r="40" spans="1:14">
      <c r="A40" s="198" t="s">
        <v>20</v>
      </c>
      <c r="B40" s="199"/>
      <c r="C40" s="21">
        <f>(C38+C39)</f>
        <v>0</v>
      </c>
      <c r="D40" s="1"/>
      <c r="E40" s="1"/>
      <c r="F40" s="135"/>
      <c r="G40" s="56"/>
      <c r="H40" s="57"/>
      <c r="I40" s="57"/>
      <c r="J40" s="57"/>
      <c r="K40" s="57"/>
      <c r="L40" s="57"/>
      <c r="M40" s="57"/>
      <c r="N40" s="58"/>
    </row>
  </sheetData>
  <mergeCells count="7">
    <mergeCell ref="A40:B40"/>
    <mergeCell ref="H4:I4"/>
    <mergeCell ref="A36:B36"/>
    <mergeCell ref="E36:F36"/>
    <mergeCell ref="A37:B37"/>
    <mergeCell ref="A38:B38"/>
    <mergeCell ref="A39:B39"/>
  </mergeCells>
  <pageMargins left="0.7" right="0.7" top="0.75" bottom="0.75" header="0.3" footer="0.3"/>
  <pageSetup scale="58" orientation="landscape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 codeName="Hoja20">
    <pageSetUpPr fitToPage="1"/>
  </sheetPr>
  <dimension ref="A1:N39"/>
  <sheetViews>
    <sheetView workbookViewId="0">
      <selection activeCell="C25" sqref="C25"/>
    </sheetView>
  </sheetViews>
  <sheetFormatPr baseColWidth="10" defaultRowHeight="15"/>
  <cols>
    <col min="2" max="2" width="33.140625" bestFit="1" customWidth="1"/>
    <col min="3" max="3" width="36.85546875" customWidth="1"/>
    <col min="5" max="5" width="14.7109375" bestFit="1" customWidth="1"/>
    <col min="7" max="7" width="10.85546875" bestFit="1" customWidth="1"/>
    <col min="8" max="8" width="13.5703125" bestFit="1" customWidth="1"/>
    <col min="12" max="12" width="11.28515625" customWidth="1"/>
    <col min="14" max="14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0" t="s">
        <v>3</v>
      </c>
      <c r="C3" s="11"/>
      <c r="D3" s="12"/>
      <c r="E3" s="12" t="s">
        <v>4</v>
      </c>
      <c r="F3" s="11"/>
      <c r="G3" s="13"/>
      <c r="H3" s="5"/>
      <c r="I3" s="1"/>
      <c r="J3" s="14"/>
      <c r="K3" s="15" t="s">
        <v>5</v>
      </c>
      <c r="L3" s="16">
        <v>41718</v>
      </c>
      <c r="M3" s="17"/>
      <c r="N3" s="18" t="s">
        <v>36</v>
      </c>
    </row>
    <row r="4" spans="1:14">
      <c r="A4" s="1"/>
      <c r="B4" s="1"/>
      <c r="C4" s="1"/>
      <c r="D4" s="1"/>
      <c r="E4" s="1"/>
      <c r="F4" s="1"/>
      <c r="G4" s="1"/>
      <c r="H4" s="203" t="s">
        <v>6</v>
      </c>
      <c r="I4" s="204"/>
      <c r="J4" s="1"/>
      <c r="K4" s="1"/>
      <c r="L4" s="1"/>
      <c r="M4" s="14"/>
      <c r="N4" s="1"/>
    </row>
    <row r="5" spans="1:14">
      <c r="A5" s="18" t="s">
        <v>7</v>
      </c>
      <c r="B5" s="18" t="s">
        <v>8</v>
      </c>
      <c r="C5" s="18" t="s">
        <v>9</v>
      </c>
      <c r="D5" s="18" t="s">
        <v>10</v>
      </c>
      <c r="E5" s="18" t="s">
        <v>11</v>
      </c>
      <c r="F5" s="18" t="s">
        <v>12</v>
      </c>
      <c r="G5" s="18" t="s">
        <v>13</v>
      </c>
      <c r="H5" s="18" t="s">
        <v>14</v>
      </c>
      <c r="I5" s="18" t="s">
        <v>15</v>
      </c>
      <c r="J5" s="18" t="s">
        <v>16</v>
      </c>
      <c r="K5" s="18" t="s">
        <v>17</v>
      </c>
      <c r="L5" s="18" t="s">
        <v>18</v>
      </c>
      <c r="M5" s="18" t="s">
        <v>19</v>
      </c>
      <c r="N5" s="18" t="s">
        <v>20</v>
      </c>
    </row>
    <row r="6" spans="1:14">
      <c r="A6" s="19"/>
      <c r="B6" s="1" t="s">
        <v>281</v>
      </c>
      <c r="C6" s="1" t="s">
        <v>122</v>
      </c>
      <c r="D6" s="20">
        <v>41712</v>
      </c>
      <c r="E6" s="20">
        <v>41714</v>
      </c>
      <c r="F6" s="19">
        <v>48623</v>
      </c>
      <c r="G6" s="21">
        <v>446900</v>
      </c>
      <c r="H6" s="19"/>
      <c r="I6" s="22"/>
      <c r="J6" s="22"/>
      <c r="K6" s="21"/>
      <c r="L6" s="21"/>
      <c r="M6" s="21">
        <v>446900</v>
      </c>
      <c r="N6" s="23">
        <f>G6+I6</f>
        <v>446900</v>
      </c>
    </row>
    <row r="7" spans="1:14">
      <c r="A7" s="19"/>
      <c r="B7" s="1" t="s">
        <v>282</v>
      </c>
      <c r="C7" s="1" t="s">
        <v>54</v>
      </c>
      <c r="D7" s="20">
        <v>41715</v>
      </c>
      <c r="E7" s="20">
        <v>41716</v>
      </c>
      <c r="F7" s="19">
        <v>48624</v>
      </c>
      <c r="G7" s="21">
        <v>33790</v>
      </c>
      <c r="H7" s="19"/>
      <c r="I7" s="22"/>
      <c r="J7" s="22"/>
      <c r="K7" s="21">
        <v>33790</v>
      </c>
      <c r="L7" s="21"/>
      <c r="M7" s="21"/>
      <c r="N7" s="23">
        <f t="shared" ref="N7:N30" si="0">G7+I7</f>
        <v>33790</v>
      </c>
    </row>
    <row r="8" spans="1:14">
      <c r="A8" s="19"/>
      <c r="B8" s="1" t="s">
        <v>283</v>
      </c>
      <c r="C8" s="1" t="s">
        <v>284</v>
      </c>
      <c r="D8" s="20">
        <v>41718</v>
      </c>
      <c r="E8" s="20">
        <v>41719</v>
      </c>
      <c r="F8" s="19">
        <v>48625</v>
      </c>
      <c r="G8" s="21">
        <v>17000</v>
      </c>
      <c r="H8" s="19"/>
      <c r="I8" s="22"/>
      <c r="J8" s="22">
        <v>17000</v>
      </c>
      <c r="K8" s="22"/>
      <c r="L8" s="21"/>
      <c r="M8" s="21"/>
      <c r="N8" s="23">
        <f t="shared" si="0"/>
        <v>17000</v>
      </c>
    </row>
    <row r="9" spans="1:14">
      <c r="A9" s="19"/>
      <c r="B9" s="1" t="s">
        <v>228</v>
      </c>
      <c r="C9" s="1" t="s">
        <v>201</v>
      </c>
      <c r="D9" s="20">
        <v>41718</v>
      </c>
      <c r="E9" s="20">
        <v>41719</v>
      </c>
      <c r="F9" s="19">
        <v>48626</v>
      </c>
      <c r="G9" s="21">
        <v>20500</v>
      </c>
      <c r="H9" s="19"/>
      <c r="I9" s="24"/>
      <c r="J9" s="21"/>
      <c r="K9" s="21">
        <v>20500</v>
      </c>
      <c r="L9" s="21"/>
      <c r="M9" s="21"/>
      <c r="N9" s="23">
        <f t="shared" si="0"/>
        <v>20500</v>
      </c>
    </row>
    <row r="10" spans="1:14">
      <c r="A10" s="19"/>
      <c r="B10" s="25"/>
      <c r="C10" s="25"/>
      <c r="D10" s="20"/>
      <c r="E10" s="20"/>
      <c r="F10" s="19"/>
      <c r="G10" s="21"/>
      <c r="H10" s="21"/>
      <c r="I10" s="24"/>
      <c r="J10" s="21"/>
      <c r="K10" s="21"/>
      <c r="L10" s="21"/>
      <c r="M10" s="21"/>
      <c r="N10" s="23">
        <f t="shared" si="0"/>
        <v>0</v>
      </c>
    </row>
    <row r="11" spans="1:14">
      <c r="A11" s="19"/>
      <c r="B11" s="26"/>
      <c r="C11" s="26"/>
      <c r="D11" s="20"/>
      <c r="E11" s="20"/>
      <c r="F11" s="19"/>
      <c r="G11" s="22"/>
      <c r="H11" s="22"/>
      <c r="I11" s="22"/>
      <c r="J11" s="22"/>
      <c r="K11" s="22"/>
      <c r="L11" s="21"/>
      <c r="M11" s="27"/>
      <c r="N11" s="23">
        <f t="shared" si="0"/>
        <v>0</v>
      </c>
    </row>
    <row r="12" spans="1:14">
      <c r="A12" s="19"/>
      <c r="B12" s="26"/>
      <c r="C12" s="26"/>
      <c r="D12" s="20"/>
      <c r="E12" s="20"/>
      <c r="F12" s="19"/>
      <c r="G12" s="22"/>
      <c r="H12" s="22"/>
      <c r="I12" s="22"/>
      <c r="J12" s="22"/>
      <c r="K12" s="22"/>
      <c r="L12" s="21"/>
      <c r="M12" s="21"/>
      <c r="N12" s="23">
        <f t="shared" si="0"/>
        <v>0</v>
      </c>
    </row>
    <row r="13" spans="1:14">
      <c r="A13" s="19"/>
      <c r="B13" s="26"/>
      <c r="C13" s="26"/>
      <c r="D13" s="20"/>
      <c r="E13" s="20"/>
      <c r="F13" s="19"/>
      <c r="G13" s="22"/>
      <c r="H13" s="22"/>
      <c r="I13" s="22"/>
      <c r="J13" s="22"/>
      <c r="K13" s="22"/>
      <c r="L13" s="21"/>
      <c r="M13" s="21"/>
      <c r="N13" s="23">
        <f t="shared" si="0"/>
        <v>0</v>
      </c>
    </row>
    <row r="14" spans="1:14">
      <c r="A14" s="19"/>
      <c r="B14" s="26"/>
      <c r="C14" s="26"/>
      <c r="D14" s="20"/>
      <c r="E14" s="20"/>
      <c r="F14" s="19"/>
      <c r="G14" s="22"/>
      <c r="H14" s="22"/>
      <c r="I14" s="22"/>
      <c r="J14" s="22"/>
      <c r="K14" s="22"/>
      <c r="L14" s="21"/>
      <c r="M14" s="21"/>
      <c r="N14" s="23">
        <f t="shared" si="0"/>
        <v>0</v>
      </c>
    </row>
    <row r="15" spans="1:14">
      <c r="A15" s="19"/>
      <c r="B15" s="1"/>
      <c r="C15" s="26"/>
      <c r="D15" s="20"/>
      <c r="E15" s="20"/>
      <c r="F15" s="28"/>
      <c r="G15" s="21"/>
      <c r="H15" s="29"/>
      <c r="I15" s="30"/>
      <c r="J15" s="21"/>
      <c r="K15" s="29"/>
      <c r="L15" s="21"/>
      <c r="M15" s="27"/>
      <c r="N15" s="23">
        <f t="shared" si="0"/>
        <v>0</v>
      </c>
    </row>
    <row r="16" spans="1:14">
      <c r="A16" s="19"/>
      <c r="B16" s="1"/>
      <c r="C16" s="25"/>
      <c r="D16" s="20"/>
      <c r="E16" s="20"/>
      <c r="F16" s="28"/>
      <c r="G16" s="21"/>
      <c r="H16" s="29"/>
      <c r="I16" s="30"/>
      <c r="J16" s="21"/>
      <c r="K16" s="29"/>
      <c r="L16" s="21"/>
      <c r="M16" s="27"/>
      <c r="N16" s="23">
        <f t="shared" si="0"/>
        <v>0</v>
      </c>
    </row>
    <row r="17" spans="1:14">
      <c r="A17" s="19"/>
      <c r="B17" s="1"/>
      <c r="C17" s="1"/>
      <c r="D17" s="20"/>
      <c r="E17" s="20"/>
      <c r="F17" s="28"/>
      <c r="G17" s="21"/>
      <c r="H17" s="29"/>
      <c r="I17" s="30"/>
      <c r="J17" s="21"/>
      <c r="K17" s="29"/>
      <c r="L17" s="21"/>
      <c r="M17" s="27"/>
      <c r="N17" s="23">
        <f t="shared" si="0"/>
        <v>0</v>
      </c>
    </row>
    <row r="18" spans="1:14">
      <c r="A18" s="19"/>
      <c r="B18" s="1"/>
      <c r="C18" s="1"/>
      <c r="D18" s="20"/>
      <c r="E18" s="20"/>
      <c r="F18" s="28"/>
      <c r="G18" s="21"/>
      <c r="H18" s="29"/>
      <c r="I18" s="30"/>
      <c r="J18" s="21"/>
      <c r="K18" s="29"/>
      <c r="L18" s="21"/>
      <c r="M18" s="27"/>
      <c r="N18" s="23">
        <f t="shared" si="0"/>
        <v>0</v>
      </c>
    </row>
    <row r="19" spans="1:14">
      <c r="A19" s="19"/>
      <c r="B19" s="1"/>
      <c r="C19" s="1"/>
      <c r="D19" s="20"/>
      <c r="E19" s="20"/>
      <c r="F19" s="28"/>
      <c r="G19" s="21"/>
      <c r="H19" s="29"/>
      <c r="I19" s="30"/>
      <c r="J19" s="21"/>
      <c r="K19" s="29"/>
      <c r="L19" s="21"/>
      <c r="M19" s="27"/>
      <c r="N19" s="23">
        <f t="shared" si="0"/>
        <v>0</v>
      </c>
    </row>
    <row r="20" spans="1:14">
      <c r="A20" s="19"/>
      <c r="B20" s="1"/>
      <c r="C20" s="1"/>
      <c r="D20" s="20"/>
      <c r="E20" s="20"/>
      <c r="F20" s="28"/>
      <c r="G20" s="21"/>
      <c r="H20" s="29"/>
      <c r="I20" s="30"/>
      <c r="J20" s="21"/>
      <c r="K20" s="29"/>
      <c r="L20" s="21"/>
      <c r="M20" s="27"/>
      <c r="N20" s="23">
        <f t="shared" si="0"/>
        <v>0</v>
      </c>
    </row>
    <row r="21" spans="1:14">
      <c r="A21" s="19"/>
      <c r="B21" s="1"/>
      <c r="C21" s="1"/>
      <c r="D21" s="20"/>
      <c r="E21" s="20"/>
      <c r="F21" s="28"/>
      <c r="G21" s="21"/>
      <c r="H21" s="29"/>
      <c r="I21" s="30"/>
      <c r="J21" s="21"/>
      <c r="K21" s="29"/>
      <c r="L21" s="21"/>
      <c r="M21" s="27"/>
      <c r="N21" s="23">
        <f t="shared" si="0"/>
        <v>0</v>
      </c>
    </row>
    <row r="22" spans="1:14">
      <c r="A22" s="19"/>
      <c r="B22" s="1"/>
      <c r="C22" s="1"/>
      <c r="D22" s="20"/>
      <c r="E22" s="20"/>
      <c r="F22" s="28"/>
      <c r="G22" s="21"/>
      <c r="H22" s="29"/>
      <c r="I22" s="30"/>
      <c r="J22" s="21"/>
      <c r="K22" s="29"/>
      <c r="L22" s="21"/>
      <c r="M22" s="27"/>
      <c r="N22" s="23">
        <f t="shared" si="0"/>
        <v>0</v>
      </c>
    </row>
    <row r="23" spans="1:14">
      <c r="A23" s="19"/>
      <c r="B23" s="1"/>
      <c r="C23" s="1"/>
      <c r="D23" s="20"/>
      <c r="E23" s="20"/>
      <c r="F23" s="28"/>
      <c r="G23" s="21"/>
      <c r="H23" s="29"/>
      <c r="I23" s="30"/>
      <c r="J23" s="21"/>
      <c r="K23" s="29"/>
      <c r="L23" s="21"/>
      <c r="M23" s="27"/>
      <c r="N23" s="23">
        <f t="shared" si="0"/>
        <v>0</v>
      </c>
    </row>
    <row r="24" spans="1:14">
      <c r="A24" s="19"/>
      <c r="B24" s="1"/>
      <c r="C24" s="1"/>
      <c r="D24" s="20"/>
      <c r="E24" s="20"/>
      <c r="F24" s="28"/>
      <c r="G24" s="21"/>
      <c r="H24" s="29"/>
      <c r="I24" s="30"/>
      <c r="J24" s="21"/>
      <c r="K24" s="29"/>
      <c r="L24" s="21"/>
      <c r="M24" s="27"/>
      <c r="N24" s="23">
        <f t="shared" si="0"/>
        <v>0</v>
      </c>
    </row>
    <row r="25" spans="1:14">
      <c r="A25" s="31"/>
      <c r="B25" s="1"/>
      <c r="C25" s="1"/>
      <c r="D25" s="20"/>
      <c r="E25" s="20"/>
      <c r="F25" s="28"/>
      <c r="G25" s="21"/>
      <c r="H25" s="32"/>
      <c r="I25" s="30"/>
      <c r="J25" s="21"/>
      <c r="K25" s="29"/>
      <c r="L25" s="21"/>
      <c r="M25" s="27"/>
      <c r="N25" s="23">
        <f t="shared" si="0"/>
        <v>0</v>
      </c>
    </row>
    <row r="26" spans="1:14">
      <c r="A26" s="31"/>
      <c r="B26" s="1"/>
      <c r="C26" s="1"/>
      <c r="D26" s="20"/>
      <c r="E26" s="20"/>
      <c r="F26" s="28"/>
      <c r="G26" s="21"/>
      <c r="H26" s="32"/>
      <c r="I26" s="30"/>
      <c r="J26" s="21"/>
      <c r="K26" s="29"/>
      <c r="L26" s="21"/>
      <c r="M26" s="27"/>
      <c r="N26" s="23">
        <f>G26+I26</f>
        <v>0</v>
      </c>
    </row>
    <row r="27" spans="1:14">
      <c r="A27" s="31"/>
      <c r="B27" s="1"/>
      <c r="C27" s="1"/>
      <c r="D27" s="20"/>
      <c r="E27" s="20"/>
      <c r="F27" s="28"/>
      <c r="G27" s="21"/>
      <c r="H27" s="32"/>
      <c r="I27" s="30"/>
      <c r="J27" s="30"/>
      <c r="K27" s="29"/>
      <c r="L27" s="21"/>
      <c r="M27" s="27"/>
      <c r="N27" s="23">
        <f>G27+I27</f>
        <v>0</v>
      </c>
    </row>
    <row r="28" spans="1:14">
      <c r="A28" s="31"/>
      <c r="B28" s="1"/>
      <c r="C28" s="1"/>
      <c r="D28" s="20"/>
      <c r="E28" s="20"/>
      <c r="F28" s="28"/>
      <c r="G28" s="21"/>
      <c r="H28" s="32"/>
      <c r="I28" s="30"/>
      <c r="J28" s="21"/>
      <c r="K28" s="29"/>
      <c r="L28" s="21"/>
      <c r="M28" s="27"/>
      <c r="N28" s="23">
        <f t="shared" si="0"/>
        <v>0</v>
      </c>
    </row>
    <row r="29" spans="1:14">
      <c r="A29" s="31"/>
      <c r="B29" s="1"/>
      <c r="C29" s="1"/>
      <c r="D29" s="20"/>
      <c r="E29" s="20"/>
      <c r="F29" s="28"/>
      <c r="G29" s="21"/>
      <c r="H29" s="32"/>
      <c r="I29" s="30"/>
      <c r="J29" s="21"/>
      <c r="K29" s="29"/>
      <c r="L29" s="21"/>
      <c r="M29" s="27"/>
      <c r="N29" s="23">
        <f>G29+I29</f>
        <v>0</v>
      </c>
    </row>
    <row r="30" spans="1:14">
      <c r="A30" s="31"/>
      <c r="B30" s="1"/>
      <c r="C30" s="1"/>
      <c r="D30" s="20"/>
      <c r="E30" s="20"/>
      <c r="F30" s="28"/>
      <c r="G30" s="21"/>
      <c r="H30" s="32"/>
      <c r="I30" s="30"/>
      <c r="J30" s="21"/>
      <c r="K30" s="29"/>
      <c r="L30" s="21"/>
      <c r="M30" s="27"/>
      <c r="N30" s="23">
        <f t="shared" si="0"/>
        <v>0</v>
      </c>
    </row>
    <row r="31" spans="1:14">
      <c r="A31" s="31"/>
      <c r="B31" s="1"/>
      <c r="C31" s="1"/>
      <c r="D31" s="20"/>
      <c r="E31" s="20"/>
      <c r="F31" s="33"/>
      <c r="G31" s="21"/>
      <c r="H31" s="32"/>
      <c r="I31" s="30"/>
      <c r="J31" s="21"/>
      <c r="K31" s="29"/>
      <c r="L31" s="21"/>
      <c r="M31" s="27"/>
      <c r="N31" s="23">
        <f>SUM(N6:N30)</f>
        <v>518190</v>
      </c>
    </row>
    <row r="32" spans="1:14">
      <c r="A32" s="34" t="s">
        <v>22</v>
      </c>
      <c r="B32" s="18"/>
      <c r="C32" s="35"/>
      <c r="D32" s="35"/>
      <c r="E32" s="35"/>
      <c r="F32" s="36"/>
      <c r="G32" s="21">
        <f>SUM(G6:G31)</f>
        <v>518190</v>
      </c>
      <c r="H32" s="37"/>
      <c r="I32" s="38">
        <f>SUM(I6:I31)</f>
        <v>0</v>
      </c>
      <c r="J32" s="38">
        <f>SUM(J6:J31)</f>
        <v>17000</v>
      </c>
      <c r="K32" s="38">
        <f>SUM(K6:K31)</f>
        <v>54290</v>
      </c>
      <c r="L32" s="38">
        <f>SUM(L6:L31)</f>
        <v>0</v>
      </c>
      <c r="M32" s="38">
        <f>SUM(M6:M31)</f>
        <v>446900</v>
      </c>
      <c r="N32" s="23">
        <f t="shared" ref="N32" si="1">G32+I32</f>
        <v>518190</v>
      </c>
    </row>
    <row r="33" spans="1:14">
      <c r="A33" s="1"/>
      <c r="B33" s="1"/>
      <c r="C33" s="1"/>
      <c r="D33" s="20"/>
      <c r="E33" s="1"/>
      <c r="F33" s="1"/>
      <c r="G33" s="39"/>
      <c r="H33" s="40" t="s">
        <v>23</v>
      </c>
      <c r="I33" s="41"/>
      <c r="J33" s="42"/>
      <c r="K33" s="43"/>
      <c r="L33" s="42"/>
      <c r="M33" s="42"/>
      <c r="N33" s="39"/>
    </row>
    <row r="34" spans="1:14">
      <c r="A34" s="34" t="s">
        <v>24</v>
      </c>
      <c r="B34" s="18"/>
      <c r="C34" s="1"/>
      <c r="D34" s="20"/>
      <c r="E34" s="14" t="s">
        <v>25</v>
      </c>
      <c r="F34" s="132"/>
      <c r="G34" s="45"/>
      <c r="H34" s="46"/>
      <c r="I34" s="46"/>
      <c r="J34" s="46"/>
      <c r="K34" s="46"/>
      <c r="L34" s="46"/>
      <c r="M34" s="46"/>
      <c r="N34" s="47"/>
    </row>
    <row r="35" spans="1:14">
      <c r="A35" s="198" t="s">
        <v>26</v>
      </c>
      <c r="B35" s="199"/>
      <c r="C35" s="48"/>
      <c r="D35" s="1"/>
      <c r="E35" s="205">
        <v>545</v>
      </c>
      <c r="F35" s="206"/>
      <c r="G35" s="50"/>
      <c r="H35" s="51"/>
      <c r="I35" s="51"/>
      <c r="J35" s="51"/>
      <c r="K35" s="51"/>
      <c r="L35" s="51"/>
      <c r="M35" s="51"/>
      <c r="N35" s="52"/>
    </row>
    <row r="36" spans="1:14">
      <c r="A36" s="198" t="s">
        <v>27</v>
      </c>
      <c r="B36" s="199"/>
      <c r="C36" s="53">
        <v>0</v>
      </c>
      <c r="D36" s="1"/>
      <c r="E36" s="1"/>
      <c r="F36" s="133"/>
      <c r="G36" s="50"/>
      <c r="H36" s="51"/>
      <c r="I36" s="51"/>
      <c r="J36" s="51"/>
      <c r="K36" s="51"/>
      <c r="L36" s="51"/>
      <c r="M36" s="51"/>
      <c r="N36" s="52"/>
    </row>
    <row r="37" spans="1:14">
      <c r="A37" s="200"/>
      <c r="B37" s="201"/>
      <c r="C37" s="21">
        <f>C36*E35</f>
        <v>0</v>
      </c>
      <c r="D37" s="1"/>
      <c r="E37" s="1"/>
      <c r="F37" s="133"/>
      <c r="G37" s="50"/>
      <c r="H37" s="51"/>
      <c r="I37" s="51"/>
      <c r="J37" s="51"/>
      <c r="K37" s="51"/>
      <c r="L37" s="51"/>
      <c r="M37" s="51"/>
      <c r="N37" s="52"/>
    </row>
    <row r="38" spans="1:14">
      <c r="A38" s="198" t="s">
        <v>28</v>
      </c>
      <c r="B38" s="199"/>
      <c r="C38" s="38">
        <v>17000</v>
      </c>
      <c r="D38" s="1"/>
      <c r="E38" s="1"/>
      <c r="F38" s="133"/>
      <c r="G38" s="50"/>
      <c r="H38" s="51"/>
      <c r="I38" s="51"/>
      <c r="J38" s="51"/>
      <c r="K38" s="51"/>
      <c r="L38" s="51"/>
      <c r="M38" s="51"/>
      <c r="N38" s="52"/>
    </row>
    <row r="39" spans="1:14">
      <c r="A39" s="198" t="s">
        <v>20</v>
      </c>
      <c r="B39" s="199"/>
      <c r="C39" s="21">
        <f>(C37+C38)</f>
        <v>17000</v>
      </c>
      <c r="D39" s="1"/>
      <c r="E39" s="1"/>
      <c r="F39" s="133"/>
      <c r="G39" s="56"/>
      <c r="H39" s="57"/>
      <c r="I39" s="57"/>
      <c r="J39" s="57"/>
      <c r="K39" s="57"/>
      <c r="L39" s="57"/>
      <c r="M39" s="57"/>
      <c r="N39" s="58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ageMargins left="0.7" right="0.7" top="0.75" bottom="0.75" header="0.3" footer="0.3"/>
  <pageSetup scale="58" orientation="landscape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 codeName="Hoja21">
    <pageSetUpPr fitToPage="1"/>
  </sheetPr>
  <dimension ref="A1:N39"/>
  <sheetViews>
    <sheetView workbookViewId="0">
      <selection activeCell="A7" sqref="A7"/>
    </sheetView>
  </sheetViews>
  <sheetFormatPr baseColWidth="10" defaultRowHeight="15"/>
  <cols>
    <col min="2" max="2" width="33.140625" bestFit="1" customWidth="1"/>
    <col min="3" max="3" width="36.85546875" customWidth="1"/>
    <col min="5" max="5" width="14.7109375" bestFit="1" customWidth="1"/>
    <col min="7" max="7" width="10.85546875" bestFit="1" customWidth="1"/>
    <col min="8" max="8" width="13.5703125" bestFit="1" customWidth="1"/>
    <col min="12" max="12" width="11.28515625" customWidth="1"/>
    <col min="14" max="14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0" t="s">
        <v>3</v>
      </c>
      <c r="C3" s="11"/>
      <c r="D3" s="12"/>
      <c r="E3" s="12" t="s">
        <v>56</v>
      </c>
      <c r="F3" s="11"/>
      <c r="G3" s="13"/>
      <c r="H3" s="5"/>
      <c r="I3" s="1"/>
      <c r="J3" s="14"/>
      <c r="K3" s="15" t="s">
        <v>5</v>
      </c>
      <c r="L3" s="16">
        <v>41718</v>
      </c>
      <c r="M3" s="17"/>
      <c r="N3" s="18" t="s">
        <v>29</v>
      </c>
    </row>
    <row r="4" spans="1:14">
      <c r="A4" s="1"/>
      <c r="B4" s="1"/>
      <c r="C4" s="1"/>
      <c r="D4" s="1"/>
      <c r="E4" s="1"/>
      <c r="F4" s="1"/>
      <c r="G4" s="1"/>
      <c r="H4" s="203" t="s">
        <v>6</v>
      </c>
      <c r="I4" s="204"/>
      <c r="J4" s="1"/>
      <c r="K4" s="1"/>
      <c r="L4" s="1"/>
      <c r="M4" s="14"/>
      <c r="N4" s="1"/>
    </row>
    <row r="5" spans="1:14">
      <c r="A5" s="18" t="s">
        <v>7</v>
      </c>
      <c r="B5" s="18" t="s">
        <v>8</v>
      </c>
      <c r="C5" s="18" t="s">
        <v>9</v>
      </c>
      <c r="D5" s="18" t="s">
        <v>10</v>
      </c>
      <c r="E5" s="18" t="s">
        <v>11</v>
      </c>
      <c r="F5" s="18" t="s">
        <v>12</v>
      </c>
      <c r="G5" s="18" t="s">
        <v>13</v>
      </c>
      <c r="H5" s="18" t="s">
        <v>14</v>
      </c>
      <c r="I5" s="18" t="s">
        <v>15</v>
      </c>
      <c r="J5" s="18" t="s">
        <v>16</v>
      </c>
      <c r="K5" s="18" t="s">
        <v>17</v>
      </c>
      <c r="L5" s="18" t="s">
        <v>18</v>
      </c>
      <c r="M5" s="18" t="s">
        <v>19</v>
      </c>
      <c r="N5" s="18" t="s">
        <v>20</v>
      </c>
    </row>
    <row r="6" spans="1:14">
      <c r="A6" s="19"/>
      <c r="B6" s="1" t="s">
        <v>273</v>
      </c>
      <c r="C6" s="1" t="s">
        <v>39</v>
      </c>
      <c r="D6" s="20">
        <v>41717</v>
      </c>
      <c r="E6" s="20">
        <v>41718</v>
      </c>
      <c r="F6" s="19">
        <v>48618</v>
      </c>
      <c r="G6" s="21">
        <v>33790</v>
      </c>
      <c r="H6" s="19"/>
      <c r="I6" s="22"/>
      <c r="J6" s="22"/>
      <c r="K6" s="21">
        <v>33790</v>
      </c>
      <c r="L6" s="21"/>
      <c r="M6" s="21"/>
      <c r="N6" s="23">
        <f>G6+I6</f>
        <v>33790</v>
      </c>
    </row>
    <row r="7" spans="1:14">
      <c r="A7" s="19"/>
      <c r="B7" s="1" t="s">
        <v>85</v>
      </c>
      <c r="C7" s="1" t="s">
        <v>42</v>
      </c>
      <c r="D7" s="20"/>
      <c r="E7" s="20"/>
      <c r="F7" s="19">
        <v>48619</v>
      </c>
      <c r="G7" s="21"/>
      <c r="H7" s="19" t="s">
        <v>49</v>
      </c>
      <c r="I7" s="22">
        <v>4600</v>
      </c>
      <c r="J7" s="22">
        <v>4600</v>
      </c>
      <c r="K7" s="21"/>
      <c r="L7" s="21"/>
      <c r="M7" s="21"/>
      <c r="N7" s="23">
        <f t="shared" ref="N7:N30" si="0">G7+I7</f>
        <v>4600</v>
      </c>
    </row>
    <row r="8" spans="1:14">
      <c r="A8" s="19"/>
      <c r="B8" s="1" t="s">
        <v>274</v>
      </c>
      <c r="C8" s="1" t="s">
        <v>275</v>
      </c>
      <c r="D8" s="20">
        <v>41715</v>
      </c>
      <c r="E8" s="20">
        <v>41716</v>
      </c>
      <c r="F8" s="19">
        <v>48620</v>
      </c>
      <c r="G8" s="21">
        <v>190750</v>
      </c>
      <c r="H8" s="19"/>
      <c r="I8" s="22"/>
      <c r="J8" s="22"/>
      <c r="K8" s="22"/>
      <c r="L8" s="21"/>
      <c r="M8" s="21">
        <v>190750</v>
      </c>
      <c r="N8" s="23">
        <f t="shared" si="0"/>
        <v>190750</v>
      </c>
    </row>
    <row r="9" spans="1:14">
      <c r="A9" s="19"/>
      <c r="B9" s="1" t="s">
        <v>276</v>
      </c>
      <c r="C9" s="1" t="s">
        <v>277</v>
      </c>
      <c r="D9" s="20">
        <v>41716</v>
      </c>
      <c r="E9" s="20">
        <v>41718</v>
      </c>
      <c r="F9" s="19">
        <v>48621</v>
      </c>
      <c r="G9" s="21">
        <v>37060</v>
      </c>
      <c r="H9" s="19"/>
      <c r="I9" s="24"/>
      <c r="J9" s="21"/>
      <c r="K9" s="21"/>
      <c r="L9" s="21"/>
      <c r="M9" s="21">
        <v>37060</v>
      </c>
      <c r="N9" s="23">
        <f t="shared" si="0"/>
        <v>37060</v>
      </c>
    </row>
    <row r="10" spans="1:14">
      <c r="A10" s="19"/>
      <c r="B10" s="25" t="s">
        <v>278</v>
      </c>
      <c r="C10" s="25" t="s">
        <v>279</v>
      </c>
      <c r="D10" s="20">
        <v>41717</v>
      </c>
      <c r="E10" s="20">
        <v>41718</v>
      </c>
      <c r="F10" s="19">
        <v>48622</v>
      </c>
      <c r="G10" s="21">
        <v>178760</v>
      </c>
      <c r="H10" s="21"/>
      <c r="I10" s="24"/>
      <c r="J10" s="21"/>
      <c r="K10" s="21"/>
      <c r="L10" s="21"/>
      <c r="M10" s="21">
        <v>178760</v>
      </c>
      <c r="N10" s="23">
        <f t="shared" si="0"/>
        <v>178760</v>
      </c>
    </row>
    <row r="11" spans="1:14">
      <c r="A11" s="19"/>
      <c r="B11" s="26"/>
      <c r="C11" s="26"/>
      <c r="D11" s="20"/>
      <c r="E11" s="20"/>
      <c r="F11" s="19"/>
      <c r="G11" s="22"/>
      <c r="H11" s="22"/>
      <c r="I11" s="22"/>
      <c r="J11" s="22"/>
      <c r="K11" s="22"/>
      <c r="L11" s="21"/>
      <c r="M11" s="27"/>
      <c r="N11" s="23">
        <f t="shared" si="0"/>
        <v>0</v>
      </c>
    </row>
    <row r="12" spans="1:14">
      <c r="A12" s="19"/>
      <c r="B12" s="26"/>
      <c r="C12" s="26"/>
      <c r="D12" s="20"/>
      <c r="E12" s="20"/>
      <c r="F12" s="19"/>
      <c r="G12" s="22"/>
      <c r="H12" s="22"/>
      <c r="I12" s="22"/>
      <c r="J12" s="22"/>
      <c r="K12" s="22"/>
      <c r="L12" s="21"/>
      <c r="M12" s="21"/>
      <c r="N12" s="23">
        <f t="shared" si="0"/>
        <v>0</v>
      </c>
    </row>
    <row r="13" spans="1:14">
      <c r="A13" s="19"/>
      <c r="B13" s="26"/>
      <c r="C13" s="26"/>
      <c r="D13" s="20"/>
      <c r="E13" s="20"/>
      <c r="F13" s="19"/>
      <c r="G13" s="22"/>
      <c r="H13" s="22"/>
      <c r="I13" s="22"/>
      <c r="J13" s="22"/>
      <c r="K13" s="22"/>
      <c r="L13" s="21"/>
      <c r="M13" s="21"/>
      <c r="N13" s="23">
        <f t="shared" si="0"/>
        <v>0</v>
      </c>
    </row>
    <row r="14" spans="1:14">
      <c r="A14" s="19"/>
      <c r="B14" s="26"/>
      <c r="C14" s="26"/>
      <c r="D14" s="20"/>
      <c r="E14" s="20"/>
      <c r="F14" s="19"/>
      <c r="G14" s="22"/>
      <c r="H14" s="22"/>
      <c r="I14" s="22"/>
      <c r="J14" s="22"/>
      <c r="K14" s="22"/>
      <c r="L14" s="21"/>
      <c r="M14" s="21"/>
      <c r="N14" s="23">
        <f t="shared" si="0"/>
        <v>0</v>
      </c>
    </row>
    <row r="15" spans="1:14">
      <c r="A15" s="19"/>
      <c r="B15" s="1"/>
      <c r="C15" s="26"/>
      <c r="D15" s="20"/>
      <c r="E15" s="20"/>
      <c r="F15" s="28"/>
      <c r="G15" s="21"/>
      <c r="H15" s="29"/>
      <c r="I15" s="30"/>
      <c r="J15" s="21"/>
      <c r="K15" s="29"/>
      <c r="L15" s="21"/>
      <c r="M15" s="27"/>
      <c r="N15" s="23">
        <f t="shared" si="0"/>
        <v>0</v>
      </c>
    </row>
    <row r="16" spans="1:14">
      <c r="A16" s="19"/>
      <c r="B16" s="1"/>
      <c r="C16" s="25"/>
      <c r="D16" s="20"/>
      <c r="E16" s="20"/>
      <c r="F16" s="28"/>
      <c r="G16" s="21"/>
      <c r="H16" s="29"/>
      <c r="I16" s="30"/>
      <c r="J16" s="21"/>
      <c r="K16" s="29"/>
      <c r="L16" s="21"/>
      <c r="M16" s="27"/>
      <c r="N16" s="23">
        <f t="shared" si="0"/>
        <v>0</v>
      </c>
    </row>
    <row r="17" spans="1:14">
      <c r="A17" s="19"/>
      <c r="B17" s="1"/>
      <c r="C17" s="1"/>
      <c r="D17" s="20"/>
      <c r="E17" s="20"/>
      <c r="F17" s="28"/>
      <c r="G17" s="21"/>
      <c r="H17" s="29"/>
      <c r="I17" s="30"/>
      <c r="J17" s="21"/>
      <c r="K17" s="29"/>
      <c r="L17" s="21"/>
      <c r="M17" s="27"/>
      <c r="N17" s="23">
        <f t="shared" si="0"/>
        <v>0</v>
      </c>
    </row>
    <row r="18" spans="1:14">
      <c r="A18" s="19"/>
      <c r="B18" s="1"/>
      <c r="C18" s="1"/>
      <c r="D18" s="20"/>
      <c r="E18" s="20"/>
      <c r="F18" s="28"/>
      <c r="G18" s="21"/>
      <c r="H18" s="29"/>
      <c r="I18" s="30"/>
      <c r="J18" s="21"/>
      <c r="K18" s="29"/>
      <c r="L18" s="21"/>
      <c r="M18" s="27"/>
      <c r="N18" s="23">
        <f t="shared" si="0"/>
        <v>0</v>
      </c>
    </row>
    <row r="19" spans="1:14">
      <c r="A19" s="19"/>
      <c r="B19" s="1"/>
      <c r="C19" s="1"/>
      <c r="D19" s="20"/>
      <c r="E19" s="20"/>
      <c r="F19" s="28"/>
      <c r="G19" s="21"/>
      <c r="H19" s="29"/>
      <c r="I19" s="30"/>
      <c r="J19" s="21"/>
      <c r="K19" s="29"/>
      <c r="L19" s="21"/>
      <c r="M19" s="27"/>
      <c r="N19" s="23">
        <f t="shared" si="0"/>
        <v>0</v>
      </c>
    </row>
    <row r="20" spans="1:14">
      <c r="A20" s="19"/>
      <c r="B20" s="1"/>
      <c r="C20" s="1"/>
      <c r="D20" s="20"/>
      <c r="E20" s="20"/>
      <c r="F20" s="28"/>
      <c r="G20" s="21"/>
      <c r="H20" s="29"/>
      <c r="I20" s="30"/>
      <c r="J20" s="21"/>
      <c r="K20" s="29"/>
      <c r="L20" s="21"/>
      <c r="M20" s="27"/>
      <c r="N20" s="23">
        <f t="shared" si="0"/>
        <v>0</v>
      </c>
    </row>
    <row r="21" spans="1:14">
      <c r="A21" s="19"/>
      <c r="B21" s="1"/>
      <c r="C21" s="1"/>
      <c r="D21" s="20"/>
      <c r="E21" s="20"/>
      <c r="F21" s="28"/>
      <c r="G21" s="21"/>
      <c r="H21" s="29"/>
      <c r="I21" s="30"/>
      <c r="J21" s="21"/>
      <c r="K21" s="29"/>
      <c r="L21" s="21"/>
      <c r="M21" s="27"/>
      <c r="N21" s="23">
        <f t="shared" si="0"/>
        <v>0</v>
      </c>
    </row>
    <row r="22" spans="1:14">
      <c r="A22" s="19"/>
      <c r="B22" s="1"/>
      <c r="C22" s="1"/>
      <c r="D22" s="20"/>
      <c r="E22" s="20"/>
      <c r="F22" s="28"/>
      <c r="G22" s="21"/>
      <c r="H22" s="29"/>
      <c r="I22" s="30"/>
      <c r="J22" s="21"/>
      <c r="K22" s="29"/>
      <c r="L22" s="21"/>
      <c r="M22" s="27"/>
      <c r="N22" s="23">
        <f t="shared" si="0"/>
        <v>0</v>
      </c>
    </row>
    <row r="23" spans="1:14">
      <c r="A23" s="19"/>
      <c r="B23" s="1"/>
      <c r="C23" s="1"/>
      <c r="D23" s="20"/>
      <c r="E23" s="20"/>
      <c r="F23" s="28"/>
      <c r="G23" s="21"/>
      <c r="H23" s="29"/>
      <c r="I23" s="30"/>
      <c r="J23" s="21"/>
      <c r="K23" s="29"/>
      <c r="L23" s="21"/>
      <c r="M23" s="27"/>
      <c r="N23" s="23">
        <f t="shared" si="0"/>
        <v>0</v>
      </c>
    </row>
    <row r="24" spans="1:14">
      <c r="A24" s="19"/>
      <c r="B24" s="1"/>
      <c r="C24" s="1"/>
      <c r="D24" s="20"/>
      <c r="E24" s="20"/>
      <c r="F24" s="28"/>
      <c r="G24" s="21"/>
      <c r="H24" s="29"/>
      <c r="I24" s="30"/>
      <c r="J24" s="21"/>
      <c r="K24" s="29"/>
      <c r="L24" s="21"/>
      <c r="M24" s="27"/>
      <c r="N24" s="23">
        <f t="shared" si="0"/>
        <v>0</v>
      </c>
    </row>
    <row r="25" spans="1:14">
      <c r="A25" s="31"/>
      <c r="B25" s="1"/>
      <c r="C25" s="1"/>
      <c r="D25" s="20"/>
      <c r="E25" s="20"/>
      <c r="F25" s="28"/>
      <c r="G25" s="21"/>
      <c r="H25" s="32"/>
      <c r="I25" s="30"/>
      <c r="J25" s="21"/>
      <c r="K25" s="29"/>
      <c r="L25" s="21"/>
      <c r="M25" s="27"/>
      <c r="N25" s="23">
        <f t="shared" si="0"/>
        <v>0</v>
      </c>
    </row>
    <row r="26" spans="1:14">
      <c r="A26" s="31"/>
      <c r="B26" s="1"/>
      <c r="C26" s="1"/>
      <c r="D26" s="20"/>
      <c r="E26" s="20"/>
      <c r="F26" s="28"/>
      <c r="G26" s="21"/>
      <c r="H26" s="32"/>
      <c r="I26" s="30"/>
      <c r="J26" s="21"/>
      <c r="K26" s="29"/>
      <c r="L26" s="21"/>
      <c r="M26" s="27"/>
      <c r="N26" s="23">
        <f>G26+I26</f>
        <v>0</v>
      </c>
    </row>
    <row r="27" spans="1:14">
      <c r="A27" s="31"/>
      <c r="B27" s="1"/>
      <c r="C27" s="1"/>
      <c r="D27" s="20"/>
      <c r="E27" s="20"/>
      <c r="F27" s="28"/>
      <c r="G27" s="21"/>
      <c r="H27" s="32"/>
      <c r="I27" s="30"/>
      <c r="J27" s="30"/>
      <c r="K27" s="29"/>
      <c r="L27" s="21"/>
      <c r="M27" s="27"/>
      <c r="N27" s="23">
        <f>G27+I27</f>
        <v>0</v>
      </c>
    </row>
    <row r="28" spans="1:14">
      <c r="A28" s="31"/>
      <c r="B28" s="1"/>
      <c r="C28" s="1"/>
      <c r="D28" s="20"/>
      <c r="E28" s="20"/>
      <c r="F28" s="28"/>
      <c r="G28" s="21"/>
      <c r="H28" s="32"/>
      <c r="I28" s="30"/>
      <c r="J28" s="21"/>
      <c r="K28" s="29"/>
      <c r="L28" s="21"/>
      <c r="M28" s="27"/>
      <c r="N28" s="23">
        <f t="shared" si="0"/>
        <v>0</v>
      </c>
    </row>
    <row r="29" spans="1:14">
      <c r="A29" s="31"/>
      <c r="B29" s="1"/>
      <c r="C29" s="1"/>
      <c r="D29" s="20"/>
      <c r="E29" s="20"/>
      <c r="F29" s="28"/>
      <c r="G29" s="21"/>
      <c r="H29" s="32"/>
      <c r="I29" s="30"/>
      <c r="J29" s="21"/>
      <c r="K29" s="29"/>
      <c r="L29" s="21"/>
      <c r="M29" s="27"/>
      <c r="N29" s="23">
        <f>G29+I29</f>
        <v>0</v>
      </c>
    </row>
    <row r="30" spans="1:14">
      <c r="A30" s="31"/>
      <c r="B30" s="1"/>
      <c r="C30" s="1"/>
      <c r="D30" s="20"/>
      <c r="E30" s="20"/>
      <c r="F30" s="28"/>
      <c r="G30" s="21"/>
      <c r="H30" s="32"/>
      <c r="I30" s="30"/>
      <c r="J30" s="21"/>
      <c r="K30" s="29"/>
      <c r="L30" s="21"/>
      <c r="M30" s="27"/>
      <c r="N30" s="23">
        <f t="shared" si="0"/>
        <v>0</v>
      </c>
    </row>
    <row r="31" spans="1:14">
      <c r="A31" s="31"/>
      <c r="B31" s="1"/>
      <c r="C31" s="1"/>
      <c r="D31" s="20"/>
      <c r="E31" s="20"/>
      <c r="F31" s="33"/>
      <c r="G31" s="21"/>
      <c r="H31" s="32"/>
      <c r="I31" s="30"/>
      <c r="J31" s="21"/>
      <c r="K31" s="29"/>
      <c r="L31" s="21"/>
      <c r="M31" s="27"/>
      <c r="N31" s="23">
        <f>SUM(N6:N30)</f>
        <v>444960</v>
      </c>
    </row>
    <row r="32" spans="1:14">
      <c r="A32" s="34" t="s">
        <v>22</v>
      </c>
      <c r="B32" s="18"/>
      <c r="C32" s="35"/>
      <c r="D32" s="35"/>
      <c r="E32" s="35"/>
      <c r="F32" s="36"/>
      <c r="G32" s="21">
        <f>SUM(G6:G31)</f>
        <v>440360</v>
      </c>
      <c r="H32" s="37"/>
      <c r="I32" s="38">
        <f>SUM(I6:I31)</f>
        <v>4600</v>
      </c>
      <c r="J32" s="38">
        <f>SUM(J6:J31)</f>
        <v>4600</v>
      </c>
      <c r="K32" s="38">
        <f>SUM(K6:K31)</f>
        <v>33790</v>
      </c>
      <c r="L32" s="38">
        <f>SUM(L6:L31)</f>
        <v>0</v>
      </c>
      <c r="M32" s="38">
        <f>SUM(M6:M31)</f>
        <v>406570</v>
      </c>
      <c r="N32" s="23">
        <f t="shared" ref="N32" si="1">G32+I32</f>
        <v>444960</v>
      </c>
    </row>
    <row r="33" spans="1:14">
      <c r="A33" s="1"/>
      <c r="B33" s="1"/>
      <c r="C33" s="1"/>
      <c r="D33" s="20"/>
      <c r="E33" s="1"/>
      <c r="F33" s="1"/>
      <c r="G33" s="39"/>
      <c r="H33" s="40" t="s">
        <v>23</v>
      </c>
      <c r="I33" s="41"/>
      <c r="J33" s="42"/>
      <c r="K33" s="43"/>
      <c r="L33" s="42"/>
      <c r="M33" s="42"/>
      <c r="N33" s="39"/>
    </row>
    <row r="34" spans="1:14">
      <c r="A34" s="34" t="s">
        <v>24</v>
      </c>
      <c r="B34" s="18"/>
      <c r="C34" s="1"/>
      <c r="D34" s="20"/>
      <c r="E34" s="14" t="s">
        <v>25</v>
      </c>
      <c r="F34" s="128"/>
      <c r="G34" s="45"/>
      <c r="H34" s="46"/>
      <c r="I34" s="46"/>
      <c r="J34" s="46"/>
      <c r="K34" s="46"/>
      <c r="L34" s="46"/>
      <c r="M34" s="46"/>
      <c r="N34" s="47"/>
    </row>
    <row r="35" spans="1:14">
      <c r="A35" s="198" t="s">
        <v>26</v>
      </c>
      <c r="B35" s="199"/>
      <c r="C35" s="48"/>
      <c r="D35" s="1"/>
      <c r="E35" s="205">
        <v>545</v>
      </c>
      <c r="F35" s="206"/>
      <c r="G35" s="50"/>
      <c r="H35" s="51"/>
      <c r="I35" s="51"/>
      <c r="J35" s="51"/>
      <c r="K35" s="51"/>
      <c r="L35" s="51"/>
      <c r="M35" s="51"/>
      <c r="N35" s="52"/>
    </row>
    <row r="36" spans="1:14">
      <c r="A36" s="198" t="s">
        <v>27</v>
      </c>
      <c r="B36" s="199"/>
      <c r="C36" s="53">
        <v>0</v>
      </c>
      <c r="D36" s="1"/>
      <c r="E36" s="1"/>
      <c r="F36" s="129"/>
      <c r="G36" s="50"/>
      <c r="H36" s="51"/>
      <c r="I36" s="51"/>
      <c r="J36" s="51"/>
      <c r="K36" s="51"/>
      <c r="L36" s="51"/>
      <c r="M36" s="51"/>
      <c r="N36" s="52"/>
    </row>
    <row r="37" spans="1:14">
      <c r="A37" s="200"/>
      <c r="B37" s="201"/>
      <c r="C37" s="21">
        <f>C36*E35</f>
        <v>0</v>
      </c>
      <c r="D37" s="1"/>
      <c r="E37" s="1"/>
      <c r="F37" s="129"/>
      <c r="G37" s="50"/>
      <c r="H37" s="51"/>
      <c r="I37" s="51"/>
      <c r="J37" s="51"/>
      <c r="K37" s="51"/>
      <c r="L37" s="51"/>
      <c r="M37" s="51"/>
      <c r="N37" s="52"/>
    </row>
    <row r="38" spans="1:14">
      <c r="A38" s="198" t="s">
        <v>28</v>
      </c>
      <c r="B38" s="199"/>
      <c r="C38" s="38">
        <v>4600</v>
      </c>
      <c r="D38" s="1"/>
      <c r="E38" s="1"/>
      <c r="F38" s="129"/>
      <c r="G38" s="50"/>
      <c r="H38" s="51"/>
      <c r="I38" s="51"/>
      <c r="J38" s="51"/>
      <c r="K38" s="51"/>
      <c r="L38" s="51"/>
      <c r="M38" s="51"/>
      <c r="N38" s="52"/>
    </row>
    <row r="39" spans="1:14">
      <c r="A39" s="198" t="s">
        <v>20</v>
      </c>
      <c r="B39" s="199"/>
      <c r="C39" s="21">
        <f>(C37+C38)</f>
        <v>4600</v>
      </c>
      <c r="D39" s="1"/>
      <c r="E39" s="1"/>
      <c r="F39" s="129"/>
      <c r="G39" s="56"/>
      <c r="H39" s="57"/>
      <c r="I39" s="57"/>
      <c r="J39" s="57"/>
      <c r="K39" s="57"/>
      <c r="L39" s="57"/>
      <c r="M39" s="57"/>
      <c r="N39" s="58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ageMargins left="0.7" right="0.7" top="0.75" bottom="0.75" header="0.3" footer="0.3"/>
  <pageSetup scale="58" orientation="landscape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 codeName="Hoja22">
    <pageSetUpPr fitToPage="1"/>
  </sheetPr>
  <dimension ref="A1:N39"/>
  <sheetViews>
    <sheetView workbookViewId="0">
      <selection activeCell="B24" sqref="B24"/>
    </sheetView>
  </sheetViews>
  <sheetFormatPr baseColWidth="10" defaultRowHeight="15"/>
  <cols>
    <col min="2" max="2" width="28.85546875" customWidth="1"/>
    <col min="3" max="3" width="36.85546875" customWidth="1"/>
    <col min="5" max="5" width="14.7109375" bestFit="1" customWidth="1"/>
    <col min="7" max="7" width="10.85546875" bestFit="1" customWidth="1"/>
    <col min="8" max="8" width="13.5703125" bestFit="1" customWidth="1"/>
    <col min="12" max="12" width="11.28515625" customWidth="1"/>
    <col min="14" max="14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0" t="s">
        <v>3</v>
      </c>
      <c r="C3" s="11"/>
      <c r="D3" s="12"/>
      <c r="E3" s="12" t="s">
        <v>56</v>
      </c>
      <c r="F3" s="11"/>
      <c r="G3" s="13"/>
      <c r="H3" s="5"/>
      <c r="I3" s="1"/>
      <c r="J3" s="14"/>
      <c r="K3" s="15" t="s">
        <v>5</v>
      </c>
      <c r="L3" s="16">
        <v>41717</v>
      </c>
      <c r="M3" s="17"/>
      <c r="N3" s="18" t="s">
        <v>36</v>
      </c>
    </row>
    <row r="4" spans="1:14">
      <c r="A4" s="1"/>
      <c r="B4" s="1"/>
      <c r="C4" s="1"/>
      <c r="D4" s="1"/>
      <c r="E4" s="1"/>
      <c r="F4" s="1"/>
      <c r="G4" s="1"/>
      <c r="H4" s="203" t="s">
        <v>6</v>
      </c>
      <c r="I4" s="204"/>
      <c r="J4" s="1"/>
      <c r="K4" s="1"/>
      <c r="L4" s="1"/>
      <c r="M4" s="14"/>
      <c r="N4" s="1"/>
    </row>
    <row r="5" spans="1:14">
      <c r="A5" s="18" t="s">
        <v>7</v>
      </c>
      <c r="B5" s="18" t="s">
        <v>8</v>
      </c>
      <c r="C5" s="18" t="s">
        <v>9</v>
      </c>
      <c r="D5" s="18" t="s">
        <v>10</v>
      </c>
      <c r="E5" s="18" t="s">
        <v>11</v>
      </c>
      <c r="F5" s="18" t="s">
        <v>12</v>
      </c>
      <c r="G5" s="18" t="s">
        <v>13</v>
      </c>
      <c r="H5" s="18" t="s">
        <v>14</v>
      </c>
      <c r="I5" s="18" t="s">
        <v>15</v>
      </c>
      <c r="J5" s="18" t="s">
        <v>16</v>
      </c>
      <c r="K5" s="18" t="s">
        <v>17</v>
      </c>
      <c r="L5" s="18" t="s">
        <v>18</v>
      </c>
      <c r="M5" s="18" t="s">
        <v>19</v>
      </c>
      <c r="N5" s="18" t="s">
        <v>20</v>
      </c>
    </row>
    <row r="6" spans="1:14">
      <c r="A6" s="19"/>
      <c r="B6" s="1" t="s">
        <v>266</v>
      </c>
      <c r="C6" s="1" t="s">
        <v>267</v>
      </c>
      <c r="D6" s="20">
        <v>41717</v>
      </c>
      <c r="E6" s="20">
        <v>41718</v>
      </c>
      <c r="F6" s="19">
        <v>48611</v>
      </c>
      <c r="G6" s="21">
        <v>40000</v>
      </c>
      <c r="H6" s="19"/>
      <c r="I6" s="22"/>
      <c r="J6" s="22"/>
      <c r="K6" s="21">
        <v>40000</v>
      </c>
      <c r="L6" s="21"/>
      <c r="M6" s="21"/>
      <c r="N6" s="23">
        <f>G6+I6</f>
        <v>40000</v>
      </c>
    </row>
    <row r="7" spans="1:14">
      <c r="A7" s="19"/>
      <c r="B7" s="1" t="s">
        <v>268</v>
      </c>
      <c r="C7" s="1" t="s">
        <v>177</v>
      </c>
      <c r="D7" s="20">
        <v>41717</v>
      </c>
      <c r="E7" s="20">
        <v>41718</v>
      </c>
      <c r="F7" s="19">
        <v>48612</v>
      </c>
      <c r="G7" s="21">
        <v>20500</v>
      </c>
      <c r="H7" s="19"/>
      <c r="I7" s="22"/>
      <c r="J7" s="22">
        <v>20500</v>
      </c>
      <c r="K7" s="21"/>
      <c r="L7" s="21"/>
      <c r="M7" s="21"/>
      <c r="N7" s="23">
        <f t="shared" ref="N7:N30" si="0">G7+I7</f>
        <v>20500</v>
      </c>
    </row>
    <row r="8" spans="1:14">
      <c r="A8" s="19"/>
      <c r="B8" s="1" t="s">
        <v>269</v>
      </c>
      <c r="C8" s="1" t="s">
        <v>177</v>
      </c>
      <c r="D8" s="20">
        <v>41717</v>
      </c>
      <c r="E8" s="20">
        <v>41718</v>
      </c>
      <c r="F8" s="19">
        <v>48613</v>
      </c>
      <c r="G8" s="21">
        <v>20500</v>
      </c>
      <c r="H8" s="19"/>
      <c r="I8" s="22"/>
      <c r="J8" s="22">
        <v>20500</v>
      </c>
      <c r="K8" s="22"/>
      <c r="L8" s="21"/>
      <c r="M8" s="21"/>
      <c r="N8" s="23">
        <f t="shared" si="0"/>
        <v>20500</v>
      </c>
    </row>
    <row r="9" spans="1:14">
      <c r="A9" s="19"/>
      <c r="B9" s="1" t="s">
        <v>270</v>
      </c>
      <c r="C9" s="1" t="s">
        <v>21</v>
      </c>
      <c r="D9" s="20">
        <v>41717</v>
      </c>
      <c r="E9" s="20">
        <v>41719</v>
      </c>
      <c r="F9" s="19">
        <v>48614</v>
      </c>
      <c r="G9" s="21">
        <v>76300</v>
      </c>
      <c r="H9" s="19"/>
      <c r="I9" s="24"/>
      <c r="J9" s="21"/>
      <c r="K9" s="21">
        <v>76300</v>
      </c>
      <c r="L9" s="21"/>
      <c r="M9" s="21"/>
      <c r="N9" s="23">
        <f t="shared" si="0"/>
        <v>76300</v>
      </c>
    </row>
    <row r="10" spans="1:14">
      <c r="A10" s="19"/>
      <c r="B10" s="25" t="s">
        <v>271</v>
      </c>
      <c r="C10" s="25" t="s">
        <v>21</v>
      </c>
      <c r="D10" s="20">
        <v>41717</v>
      </c>
      <c r="E10" s="20">
        <v>41719</v>
      </c>
      <c r="F10" s="19">
        <v>48615</v>
      </c>
      <c r="G10" s="21">
        <v>76300</v>
      </c>
      <c r="H10" s="21"/>
      <c r="I10" s="24"/>
      <c r="J10" s="21"/>
      <c r="K10" s="21">
        <v>76300</v>
      </c>
      <c r="L10" s="21"/>
      <c r="M10" s="21"/>
      <c r="N10" s="23">
        <f t="shared" si="0"/>
        <v>76300</v>
      </c>
    </row>
    <row r="11" spans="1:14">
      <c r="A11" s="19"/>
      <c r="B11" s="26" t="s">
        <v>69</v>
      </c>
      <c r="C11" s="26" t="s">
        <v>70</v>
      </c>
      <c r="D11" s="20">
        <v>41717</v>
      </c>
      <c r="E11" s="20">
        <v>41718</v>
      </c>
      <c r="F11" s="19">
        <v>48616</v>
      </c>
      <c r="G11" s="22">
        <v>20500</v>
      </c>
      <c r="H11" s="22"/>
      <c r="I11" s="22"/>
      <c r="J11" s="22"/>
      <c r="K11" s="22">
        <v>20500</v>
      </c>
      <c r="L11" s="21"/>
      <c r="M11" s="27"/>
      <c r="N11" s="23">
        <f t="shared" si="0"/>
        <v>20500</v>
      </c>
    </row>
    <row r="12" spans="1:14">
      <c r="A12" s="19"/>
      <c r="B12" s="26" t="s">
        <v>272</v>
      </c>
      <c r="C12" s="26" t="s">
        <v>54</v>
      </c>
      <c r="D12" s="20">
        <v>41713</v>
      </c>
      <c r="E12" s="20">
        <v>41715</v>
      </c>
      <c r="F12" s="19">
        <v>48617</v>
      </c>
      <c r="G12" s="22">
        <v>67580</v>
      </c>
      <c r="H12" s="22"/>
      <c r="I12" s="22"/>
      <c r="J12" s="22"/>
      <c r="K12" s="22">
        <v>67580</v>
      </c>
      <c r="L12" s="21"/>
      <c r="M12" s="21"/>
      <c r="N12" s="23">
        <f t="shared" si="0"/>
        <v>67580</v>
      </c>
    </row>
    <row r="13" spans="1:14">
      <c r="A13" s="19"/>
      <c r="B13" s="26"/>
      <c r="C13" s="26"/>
      <c r="D13" s="20"/>
      <c r="E13" s="20"/>
      <c r="F13" s="19"/>
      <c r="G13" s="22"/>
      <c r="H13" s="22"/>
      <c r="I13" s="22"/>
      <c r="J13" s="22"/>
      <c r="K13" s="22"/>
      <c r="L13" s="21"/>
      <c r="M13" s="21"/>
      <c r="N13" s="23">
        <f t="shared" si="0"/>
        <v>0</v>
      </c>
    </row>
    <row r="14" spans="1:14">
      <c r="A14" s="19"/>
      <c r="B14" s="26"/>
      <c r="C14" s="26"/>
      <c r="D14" s="20"/>
      <c r="E14" s="20"/>
      <c r="F14" s="19"/>
      <c r="G14" s="22"/>
      <c r="H14" s="22"/>
      <c r="I14" s="22"/>
      <c r="J14" s="22"/>
      <c r="K14" s="22"/>
      <c r="L14" s="21"/>
      <c r="M14" s="21"/>
      <c r="N14" s="23">
        <f t="shared" si="0"/>
        <v>0</v>
      </c>
    </row>
    <row r="15" spans="1:14">
      <c r="A15" s="19"/>
      <c r="B15" s="1"/>
      <c r="C15" s="26"/>
      <c r="D15" s="20"/>
      <c r="E15" s="20"/>
      <c r="F15" s="28"/>
      <c r="G15" s="21"/>
      <c r="H15" s="29"/>
      <c r="I15" s="30"/>
      <c r="J15" s="21"/>
      <c r="K15" s="29"/>
      <c r="L15" s="21"/>
      <c r="M15" s="27"/>
      <c r="N15" s="23">
        <f t="shared" si="0"/>
        <v>0</v>
      </c>
    </row>
    <row r="16" spans="1:14">
      <c r="A16" s="19"/>
      <c r="B16" s="1"/>
      <c r="C16" s="25"/>
      <c r="D16" s="20"/>
      <c r="E16" s="20"/>
      <c r="F16" s="28"/>
      <c r="G16" s="21"/>
      <c r="H16" s="29"/>
      <c r="I16" s="30"/>
      <c r="J16" s="21"/>
      <c r="K16" s="29"/>
      <c r="L16" s="21"/>
      <c r="M16" s="27"/>
      <c r="N16" s="23">
        <f t="shared" si="0"/>
        <v>0</v>
      </c>
    </row>
    <row r="17" spans="1:14">
      <c r="A17" s="19"/>
      <c r="B17" s="1"/>
      <c r="C17" s="1"/>
      <c r="D17" s="20"/>
      <c r="E17" s="20"/>
      <c r="F17" s="28"/>
      <c r="G17" s="21"/>
      <c r="H17" s="29"/>
      <c r="I17" s="30"/>
      <c r="J17" s="21"/>
      <c r="K17" s="29"/>
      <c r="L17" s="21"/>
      <c r="M17" s="27"/>
      <c r="N17" s="23">
        <f t="shared" si="0"/>
        <v>0</v>
      </c>
    </row>
    <row r="18" spans="1:14">
      <c r="A18" s="19"/>
      <c r="B18" s="1"/>
      <c r="C18" s="1"/>
      <c r="D18" s="20"/>
      <c r="E18" s="20"/>
      <c r="F18" s="28"/>
      <c r="G18" s="21"/>
      <c r="H18" s="29"/>
      <c r="I18" s="30"/>
      <c r="J18" s="21"/>
      <c r="K18" s="29"/>
      <c r="L18" s="21"/>
      <c r="M18" s="27"/>
      <c r="N18" s="23">
        <f t="shared" si="0"/>
        <v>0</v>
      </c>
    </row>
    <row r="19" spans="1:14">
      <c r="A19" s="19"/>
      <c r="B19" s="1"/>
      <c r="C19" s="1"/>
      <c r="D19" s="20"/>
      <c r="E19" s="20"/>
      <c r="F19" s="28"/>
      <c r="G19" s="21"/>
      <c r="H19" s="29"/>
      <c r="I19" s="30"/>
      <c r="J19" s="21"/>
      <c r="K19" s="29"/>
      <c r="L19" s="21"/>
      <c r="M19" s="27"/>
      <c r="N19" s="23">
        <f t="shared" si="0"/>
        <v>0</v>
      </c>
    </row>
    <row r="20" spans="1:14">
      <c r="A20" s="19"/>
      <c r="B20" s="1"/>
      <c r="C20" s="1"/>
      <c r="D20" s="20"/>
      <c r="E20" s="20"/>
      <c r="F20" s="28"/>
      <c r="G20" s="21"/>
      <c r="H20" s="29"/>
      <c r="I20" s="30"/>
      <c r="J20" s="21"/>
      <c r="K20" s="29"/>
      <c r="L20" s="21"/>
      <c r="M20" s="27"/>
      <c r="N20" s="23">
        <f t="shared" si="0"/>
        <v>0</v>
      </c>
    </row>
    <row r="21" spans="1:14">
      <c r="A21" s="19"/>
      <c r="B21" s="1"/>
      <c r="C21" s="1"/>
      <c r="D21" s="20"/>
      <c r="E21" s="20"/>
      <c r="F21" s="28"/>
      <c r="G21" s="21"/>
      <c r="H21" s="29"/>
      <c r="I21" s="30"/>
      <c r="J21" s="21"/>
      <c r="K21" s="29"/>
      <c r="L21" s="21"/>
      <c r="M21" s="27"/>
      <c r="N21" s="23">
        <f t="shared" si="0"/>
        <v>0</v>
      </c>
    </row>
    <row r="22" spans="1:14">
      <c r="A22" s="19"/>
      <c r="B22" s="1"/>
      <c r="C22" s="1"/>
      <c r="D22" s="20"/>
      <c r="E22" s="20"/>
      <c r="F22" s="28"/>
      <c r="G22" s="21"/>
      <c r="H22" s="29"/>
      <c r="I22" s="30"/>
      <c r="J22" s="21"/>
      <c r="K22" s="29"/>
      <c r="L22" s="21"/>
      <c r="M22" s="27"/>
      <c r="N22" s="23">
        <f t="shared" si="0"/>
        <v>0</v>
      </c>
    </row>
    <row r="23" spans="1:14">
      <c r="A23" s="19"/>
      <c r="B23" s="1"/>
      <c r="C23" s="1"/>
      <c r="D23" s="20"/>
      <c r="E23" s="20"/>
      <c r="F23" s="28"/>
      <c r="G23" s="21"/>
      <c r="H23" s="29"/>
      <c r="I23" s="30"/>
      <c r="J23" s="21"/>
      <c r="K23" s="29"/>
      <c r="L23" s="21"/>
      <c r="M23" s="27"/>
      <c r="N23" s="23">
        <f t="shared" si="0"/>
        <v>0</v>
      </c>
    </row>
    <row r="24" spans="1:14">
      <c r="A24" s="19"/>
      <c r="B24" s="1"/>
      <c r="C24" s="1"/>
      <c r="D24" s="20"/>
      <c r="E24" s="20"/>
      <c r="F24" s="28"/>
      <c r="G24" s="21"/>
      <c r="H24" s="29"/>
      <c r="I24" s="30"/>
      <c r="J24" s="21"/>
      <c r="K24" s="29"/>
      <c r="L24" s="21"/>
      <c r="M24" s="27"/>
      <c r="N24" s="23">
        <f t="shared" si="0"/>
        <v>0</v>
      </c>
    </row>
    <row r="25" spans="1:14">
      <c r="A25" s="31"/>
      <c r="B25" s="1"/>
      <c r="C25" s="1"/>
      <c r="D25" s="20"/>
      <c r="E25" s="20"/>
      <c r="F25" s="28"/>
      <c r="G25" s="21"/>
      <c r="H25" s="32"/>
      <c r="I25" s="30"/>
      <c r="J25" s="21"/>
      <c r="K25" s="29"/>
      <c r="L25" s="21"/>
      <c r="M25" s="27"/>
      <c r="N25" s="23">
        <f t="shared" si="0"/>
        <v>0</v>
      </c>
    </row>
    <row r="26" spans="1:14">
      <c r="A26" s="31"/>
      <c r="B26" s="1"/>
      <c r="C26" s="1"/>
      <c r="D26" s="20"/>
      <c r="E26" s="20"/>
      <c r="F26" s="28"/>
      <c r="G26" s="21"/>
      <c r="H26" s="32"/>
      <c r="I26" s="30"/>
      <c r="J26" s="21"/>
      <c r="K26" s="29"/>
      <c r="L26" s="21"/>
      <c r="M26" s="27"/>
      <c r="N26" s="23">
        <f>G26+I26</f>
        <v>0</v>
      </c>
    </row>
    <row r="27" spans="1:14">
      <c r="A27" s="31"/>
      <c r="B27" s="1"/>
      <c r="C27" s="1"/>
      <c r="D27" s="20"/>
      <c r="E27" s="20"/>
      <c r="F27" s="28"/>
      <c r="G27" s="21"/>
      <c r="H27" s="32"/>
      <c r="I27" s="30"/>
      <c r="J27" s="30"/>
      <c r="K27" s="29"/>
      <c r="L27" s="21"/>
      <c r="M27" s="27"/>
      <c r="N27" s="23">
        <f>G27+I27</f>
        <v>0</v>
      </c>
    </row>
    <row r="28" spans="1:14">
      <c r="A28" s="31"/>
      <c r="B28" s="1"/>
      <c r="C28" s="1"/>
      <c r="D28" s="20"/>
      <c r="E28" s="20"/>
      <c r="F28" s="28"/>
      <c r="G28" s="21"/>
      <c r="H28" s="32"/>
      <c r="I28" s="30"/>
      <c r="J28" s="21"/>
      <c r="K28" s="29"/>
      <c r="L28" s="21"/>
      <c r="M28" s="27"/>
      <c r="N28" s="23">
        <f t="shared" si="0"/>
        <v>0</v>
      </c>
    </row>
    <row r="29" spans="1:14">
      <c r="A29" s="31"/>
      <c r="B29" s="1"/>
      <c r="C29" s="1"/>
      <c r="D29" s="20"/>
      <c r="E29" s="20"/>
      <c r="F29" s="28"/>
      <c r="G29" s="21"/>
      <c r="H29" s="32"/>
      <c r="I29" s="30"/>
      <c r="J29" s="21"/>
      <c r="K29" s="29"/>
      <c r="L29" s="21"/>
      <c r="M29" s="27"/>
      <c r="N29" s="23">
        <f>G29+I29</f>
        <v>0</v>
      </c>
    </row>
    <row r="30" spans="1:14">
      <c r="A30" s="31"/>
      <c r="B30" s="1"/>
      <c r="C30" s="1"/>
      <c r="D30" s="20"/>
      <c r="E30" s="20"/>
      <c r="F30" s="28"/>
      <c r="G30" s="21"/>
      <c r="H30" s="32"/>
      <c r="I30" s="30"/>
      <c r="J30" s="21"/>
      <c r="K30" s="29"/>
      <c r="L30" s="21"/>
      <c r="M30" s="27"/>
      <c r="N30" s="23">
        <f t="shared" si="0"/>
        <v>0</v>
      </c>
    </row>
    <row r="31" spans="1:14">
      <c r="A31" s="31"/>
      <c r="B31" s="1"/>
      <c r="C31" s="1"/>
      <c r="D31" s="20"/>
      <c r="E31" s="20"/>
      <c r="F31" s="33"/>
      <c r="G31" s="21"/>
      <c r="H31" s="32"/>
      <c r="I31" s="30"/>
      <c r="J31" s="21"/>
      <c r="K31" s="29"/>
      <c r="L31" s="21"/>
      <c r="M31" s="27"/>
      <c r="N31" s="23">
        <f>SUM(N6:N30)</f>
        <v>321680</v>
      </c>
    </row>
    <row r="32" spans="1:14">
      <c r="A32" s="34" t="s">
        <v>22</v>
      </c>
      <c r="B32" s="18"/>
      <c r="C32" s="35"/>
      <c r="D32" s="35"/>
      <c r="E32" s="35"/>
      <c r="F32" s="36"/>
      <c r="G32" s="21">
        <f>SUM(G6:G31)</f>
        <v>321680</v>
      </c>
      <c r="H32" s="37"/>
      <c r="I32" s="38">
        <f>SUM(I6:I31)</f>
        <v>0</v>
      </c>
      <c r="J32" s="38">
        <f>SUM(J6:J31)</f>
        <v>41000</v>
      </c>
      <c r="K32" s="38">
        <f>SUM(K6:K31)</f>
        <v>280680</v>
      </c>
      <c r="L32" s="38">
        <f>SUM(L6:L31)</f>
        <v>0</v>
      </c>
      <c r="M32" s="38">
        <f>SUM(M6:M31)</f>
        <v>0</v>
      </c>
      <c r="N32" s="23">
        <f t="shared" ref="N32" si="1">G32+I32</f>
        <v>321680</v>
      </c>
    </row>
    <row r="33" spans="1:14">
      <c r="A33" s="1"/>
      <c r="B33" s="1"/>
      <c r="C33" s="1"/>
      <c r="D33" s="20"/>
      <c r="E33" s="1"/>
      <c r="F33" s="1"/>
      <c r="G33" s="39"/>
      <c r="H33" s="40" t="s">
        <v>23</v>
      </c>
      <c r="I33" s="41"/>
      <c r="J33" s="42"/>
      <c r="K33" s="43"/>
      <c r="L33" s="42"/>
      <c r="M33" s="42"/>
      <c r="N33" s="39"/>
    </row>
    <row r="34" spans="1:14">
      <c r="A34" s="34" t="s">
        <v>24</v>
      </c>
      <c r="B34" s="18"/>
      <c r="C34" s="1"/>
      <c r="D34" s="20"/>
      <c r="E34" s="14" t="s">
        <v>25</v>
      </c>
      <c r="F34" s="126"/>
      <c r="G34" s="45"/>
      <c r="H34" s="46"/>
      <c r="I34" s="46"/>
      <c r="J34" s="46"/>
      <c r="K34" s="46"/>
      <c r="L34" s="46"/>
      <c r="M34" s="46"/>
      <c r="N34" s="47"/>
    </row>
    <row r="35" spans="1:14">
      <c r="A35" s="198" t="s">
        <v>26</v>
      </c>
      <c r="B35" s="199"/>
      <c r="C35" s="48"/>
      <c r="D35" s="1"/>
      <c r="E35" s="205">
        <v>545</v>
      </c>
      <c r="F35" s="206"/>
      <c r="G35" s="50"/>
      <c r="H35" s="51"/>
      <c r="I35" s="51"/>
      <c r="J35" s="51"/>
      <c r="K35" s="51"/>
      <c r="L35" s="51"/>
      <c r="M35" s="51"/>
      <c r="N35" s="52"/>
    </row>
    <row r="36" spans="1:14">
      <c r="A36" s="198" t="s">
        <v>27</v>
      </c>
      <c r="B36" s="199"/>
      <c r="C36" s="53">
        <v>0</v>
      </c>
      <c r="D36" s="1"/>
      <c r="E36" s="1"/>
      <c r="F36" s="127"/>
      <c r="G36" s="50"/>
      <c r="H36" s="51"/>
      <c r="I36" s="51"/>
      <c r="J36" s="51"/>
      <c r="K36" s="51"/>
      <c r="L36" s="51"/>
      <c r="M36" s="51"/>
      <c r="N36" s="52"/>
    </row>
    <row r="37" spans="1:14">
      <c r="A37" s="200"/>
      <c r="B37" s="201"/>
      <c r="C37" s="21">
        <f>C36*E35</f>
        <v>0</v>
      </c>
      <c r="D37" s="1"/>
      <c r="E37" s="1"/>
      <c r="F37" s="127"/>
      <c r="G37" s="50"/>
      <c r="H37" s="51"/>
      <c r="I37" s="51"/>
      <c r="J37" s="51"/>
      <c r="K37" s="51"/>
      <c r="L37" s="51"/>
      <c r="M37" s="51"/>
      <c r="N37" s="52"/>
    </row>
    <row r="38" spans="1:14">
      <c r="A38" s="198" t="s">
        <v>28</v>
      </c>
      <c r="B38" s="199"/>
      <c r="C38" s="38">
        <v>41000</v>
      </c>
      <c r="D38" s="1"/>
      <c r="E38" s="1"/>
      <c r="F38" s="127"/>
      <c r="G38" s="50"/>
      <c r="H38" s="51"/>
      <c r="I38" s="51"/>
      <c r="J38" s="51"/>
      <c r="K38" s="51"/>
      <c r="L38" s="51"/>
      <c r="M38" s="51"/>
      <c r="N38" s="52"/>
    </row>
    <row r="39" spans="1:14">
      <c r="A39" s="198" t="s">
        <v>20</v>
      </c>
      <c r="B39" s="199"/>
      <c r="C39" s="21">
        <f>(C37+C38)</f>
        <v>41000</v>
      </c>
      <c r="D39" s="1"/>
      <c r="E39" s="1"/>
      <c r="F39" s="127"/>
      <c r="G39" s="56"/>
      <c r="H39" s="57"/>
      <c r="I39" s="57"/>
      <c r="J39" s="57"/>
      <c r="K39" s="57"/>
      <c r="L39" s="57"/>
      <c r="M39" s="57"/>
      <c r="N39" s="58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ageMargins left="0.7" right="0.7" top="0.75" bottom="0.75" header="0.3" footer="0.3"/>
  <pageSetup scale="59" orientation="landscape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 codeName="Hoja23">
    <pageSetUpPr fitToPage="1"/>
  </sheetPr>
  <dimension ref="A1:N39"/>
  <sheetViews>
    <sheetView topLeftCell="B1" workbookViewId="0">
      <selection activeCell="C24" sqref="C24"/>
    </sheetView>
  </sheetViews>
  <sheetFormatPr baseColWidth="10" defaultRowHeight="15"/>
  <cols>
    <col min="2" max="2" width="28.85546875" customWidth="1"/>
    <col min="3" max="3" width="36.85546875" customWidth="1"/>
    <col min="5" max="5" width="14.7109375" bestFit="1" customWidth="1"/>
    <col min="7" max="7" width="10.85546875" bestFit="1" customWidth="1"/>
    <col min="8" max="8" width="13.5703125" bestFit="1" customWidth="1"/>
    <col min="12" max="12" width="11.28515625" customWidth="1"/>
    <col min="14" max="14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0" t="s">
        <v>3</v>
      </c>
      <c r="C3" s="11"/>
      <c r="D3" s="12"/>
      <c r="E3" s="12" t="s">
        <v>4</v>
      </c>
      <c r="F3" s="11"/>
      <c r="G3" s="13"/>
      <c r="H3" s="5"/>
      <c r="I3" s="1"/>
      <c r="J3" s="14"/>
      <c r="K3" s="15" t="s">
        <v>5</v>
      </c>
      <c r="L3" s="16">
        <v>41717</v>
      </c>
      <c r="M3" s="17"/>
      <c r="N3" s="18" t="s">
        <v>29</v>
      </c>
    </row>
    <row r="4" spans="1:14">
      <c r="A4" s="1"/>
      <c r="B4" s="1"/>
      <c r="C4" s="1"/>
      <c r="D4" s="1"/>
      <c r="E4" s="1"/>
      <c r="F4" s="1"/>
      <c r="G4" s="1"/>
      <c r="H4" s="203" t="s">
        <v>6</v>
      </c>
      <c r="I4" s="204"/>
      <c r="J4" s="1"/>
      <c r="K4" s="1"/>
      <c r="L4" s="1"/>
      <c r="M4" s="14"/>
      <c r="N4" s="1"/>
    </row>
    <row r="5" spans="1:14">
      <c r="A5" s="18" t="s">
        <v>7</v>
      </c>
      <c r="B5" s="18" t="s">
        <v>8</v>
      </c>
      <c r="C5" s="18" t="s">
        <v>9</v>
      </c>
      <c r="D5" s="18" t="s">
        <v>10</v>
      </c>
      <c r="E5" s="18" t="s">
        <v>11</v>
      </c>
      <c r="F5" s="18" t="s">
        <v>12</v>
      </c>
      <c r="G5" s="18" t="s">
        <v>13</v>
      </c>
      <c r="H5" s="18" t="s">
        <v>14</v>
      </c>
      <c r="I5" s="18" t="s">
        <v>15</v>
      </c>
      <c r="J5" s="18" t="s">
        <v>16</v>
      </c>
      <c r="K5" s="18" t="s">
        <v>17</v>
      </c>
      <c r="L5" s="18" t="s">
        <v>18</v>
      </c>
      <c r="M5" s="18" t="s">
        <v>19</v>
      </c>
      <c r="N5" s="18" t="s">
        <v>20</v>
      </c>
    </row>
    <row r="6" spans="1:14">
      <c r="A6" s="19"/>
      <c r="B6" s="1" t="s">
        <v>88</v>
      </c>
      <c r="C6" s="1" t="s">
        <v>205</v>
      </c>
      <c r="D6" s="20">
        <v>41715</v>
      </c>
      <c r="E6" s="20">
        <v>41717</v>
      </c>
      <c r="F6" s="19">
        <v>48609</v>
      </c>
      <c r="G6" s="21">
        <v>68000</v>
      </c>
      <c r="H6" s="19"/>
      <c r="I6" s="22"/>
      <c r="J6" s="22"/>
      <c r="K6" s="21"/>
      <c r="L6" s="21">
        <v>68000</v>
      </c>
      <c r="M6" s="21"/>
      <c r="N6" s="23">
        <f>G6+I6</f>
        <v>68000</v>
      </c>
    </row>
    <row r="7" spans="1:14">
      <c r="A7" s="19"/>
      <c r="B7" s="1" t="s">
        <v>265</v>
      </c>
      <c r="C7" s="1" t="s">
        <v>105</v>
      </c>
      <c r="D7" s="20">
        <v>41715</v>
      </c>
      <c r="E7" s="20">
        <v>41717</v>
      </c>
      <c r="F7" s="19">
        <v>48610</v>
      </c>
      <c r="G7" s="21">
        <v>40000</v>
      </c>
      <c r="H7" s="19"/>
      <c r="I7" s="22"/>
      <c r="J7" s="22">
        <v>40000</v>
      </c>
      <c r="K7" s="21"/>
      <c r="L7" s="21"/>
      <c r="M7" s="21"/>
      <c r="N7" s="23">
        <f t="shared" ref="N7:N30" si="0">G7+I7</f>
        <v>40000</v>
      </c>
    </row>
    <row r="8" spans="1:14">
      <c r="A8" s="19"/>
      <c r="B8" s="1"/>
      <c r="C8" s="1"/>
      <c r="D8" s="20"/>
      <c r="E8" s="20"/>
      <c r="F8" s="19"/>
      <c r="G8" s="21"/>
      <c r="H8" s="19"/>
      <c r="I8" s="22"/>
      <c r="J8" s="22"/>
      <c r="K8" s="22"/>
      <c r="L8" s="21"/>
      <c r="M8" s="21"/>
      <c r="N8" s="23">
        <f t="shared" si="0"/>
        <v>0</v>
      </c>
    </row>
    <row r="9" spans="1:14">
      <c r="A9" s="19"/>
      <c r="B9" s="1"/>
      <c r="C9" s="1"/>
      <c r="D9" s="20"/>
      <c r="E9" s="20"/>
      <c r="F9" s="19"/>
      <c r="G9" s="21"/>
      <c r="H9" s="19"/>
      <c r="I9" s="24"/>
      <c r="J9" s="21"/>
      <c r="K9" s="21"/>
      <c r="L9" s="21"/>
      <c r="M9" s="21"/>
      <c r="N9" s="23">
        <f t="shared" si="0"/>
        <v>0</v>
      </c>
    </row>
    <row r="10" spans="1:14">
      <c r="A10" s="19"/>
      <c r="B10" s="25"/>
      <c r="C10" s="25"/>
      <c r="D10" s="20"/>
      <c r="E10" s="20"/>
      <c r="F10" s="19"/>
      <c r="G10" s="21"/>
      <c r="H10" s="21"/>
      <c r="I10" s="24"/>
      <c r="J10" s="21"/>
      <c r="K10" s="21"/>
      <c r="L10" s="21"/>
      <c r="M10" s="21"/>
      <c r="N10" s="23">
        <f t="shared" si="0"/>
        <v>0</v>
      </c>
    </row>
    <row r="11" spans="1:14">
      <c r="A11" s="19"/>
      <c r="B11" s="26"/>
      <c r="C11" s="26"/>
      <c r="D11" s="20"/>
      <c r="E11" s="20"/>
      <c r="F11" s="19"/>
      <c r="G11" s="22"/>
      <c r="H11" s="22"/>
      <c r="I11" s="22"/>
      <c r="J11" s="22"/>
      <c r="K11" s="22"/>
      <c r="L11" s="21"/>
      <c r="M11" s="27"/>
      <c r="N11" s="23">
        <f t="shared" si="0"/>
        <v>0</v>
      </c>
    </row>
    <row r="12" spans="1:14">
      <c r="A12" s="19"/>
      <c r="B12" s="26"/>
      <c r="C12" s="26"/>
      <c r="D12" s="20"/>
      <c r="E12" s="20"/>
      <c r="F12" s="19"/>
      <c r="G12" s="22"/>
      <c r="H12" s="22"/>
      <c r="I12" s="22"/>
      <c r="J12" s="22"/>
      <c r="K12" s="22"/>
      <c r="L12" s="21"/>
      <c r="M12" s="21"/>
      <c r="N12" s="23">
        <f t="shared" si="0"/>
        <v>0</v>
      </c>
    </row>
    <row r="13" spans="1:14">
      <c r="A13" s="19"/>
      <c r="B13" s="26"/>
      <c r="C13" s="26"/>
      <c r="D13" s="20"/>
      <c r="E13" s="20"/>
      <c r="F13" s="19"/>
      <c r="G13" s="22"/>
      <c r="H13" s="22"/>
      <c r="I13" s="22"/>
      <c r="J13" s="22"/>
      <c r="K13" s="22"/>
      <c r="L13" s="21"/>
      <c r="M13" s="21"/>
      <c r="N13" s="23">
        <f t="shared" si="0"/>
        <v>0</v>
      </c>
    </row>
    <row r="14" spans="1:14">
      <c r="A14" s="19"/>
      <c r="B14" s="26"/>
      <c r="C14" s="26"/>
      <c r="D14" s="20"/>
      <c r="E14" s="20"/>
      <c r="F14" s="19"/>
      <c r="G14" s="22"/>
      <c r="H14" s="22"/>
      <c r="I14" s="22"/>
      <c r="J14" s="22"/>
      <c r="K14" s="22"/>
      <c r="L14" s="21"/>
      <c r="M14" s="21"/>
      <c r="N14" s="23">
        <f t="shared" si="0"/>
        <v>0</v>
      </c>
    </row>
    <row r="15" spans="1:14">
      <c r="A15" s="19"/>
      <c r="B15" s="1"/>
      <c r="C15" s="26"/>
      <c r="D15" s="20"/>
      <c r="E15" s="20"/>
      <c r="F15" s="28"/>
      <c r="G15" s="21"/>
      <c r="H15" s="29"/>
      <c r="I15" s="30"/>
      <c r="J15" s="21"/>
      <c r="K15" s="29"/>
      <c r="L15" s="21"/>
      <c r="M15" s="27"/>
      <c r="N15" s="23">
        <f t="shared" si="0"/>
        <v>0</v>
      </c>
    </row>
    <row r="16" spans="1:14">
      <c r="A16" s="19"/>
      <c r="B16" s="1"/>
      <c r="C16" s="25"/>
      <c r="D16" s="20"/>
      <c r="E16" s="20"/>
      <c r="F16" s="28"/>
      <c r="G16" s="21"/>
      <c r="H16" s="29"/>
      <c r="I16" s="30"/>
      <c r="J16" s="21"/>
      <c r="K16" s="29"/>
      <c r="L16" s="21"/>
      <c r="M16" s="27"/>
      <c r="N16" s="23">
        <f t="shared" si="0"/>
        <v>0</v>
      </c>
    </row>
    <row r="17" spans="1:14">
      <c r="A17" s="19"/>
      <c r="B17" s="1"/>
      <c r="C17" s="1"/>
      <c r="D17" s="20"/>
      <c r="E17" s="20"/>
      <c r="F17" s="28"/>
      <c r="G17" s="21"/>
      <c r="H17" s="29"/>
      <c r="I17" s="30"/>
      <c r="J17" s="21"/>
      <c r="K17" s="29"/>
      <c r="L17" s="21"/>
      <c r="M17" s="27"/>
      <c r="N17" s="23">
        <f t="shared" si="0"/>
        <v>0</v>
      </c>
    </row>
    <row r="18" spans="1:14">
      <c r="A18" s="19"/>
      <c r="B18" s="1"/>
      <c r="C18" s="1"/>
      <c r="D18" s="20"/>
      <c r="E18" s="20"/>
      <c r="F18" s="28"/>
      <c r="G18" s="21"/>
      <c r="H18" s="29"/>
      <c r="I18" s="30"/>
      <c r="J18" s="21"/>
      <c r="K18" s="29"/>
      <c r="L18" s="21"/>
      <c r="M18" s="27"/>
      <c r="N18" s="23">
        <f t="shared" si="0"/>
        <v>0</v>
      </c>
    </row>
    <row r="19" spans="1:14">
      <c r="A19" s="19"/>
      <c r="B19" s="1"/>
      <c r="C19" s="1"/>
      <c r="D19" s="20"/>
      <c r="E19" s="20"/>
      <c r="F19" s="28"/>
      <c r="G19" s="21"/>
      <c r="H19" s="29"/>
      <c r="I19" s="30"/>
      <c r="J19" s="21"/>
      <c r="K19" s="29"/>
      <c r="L19" s="21"/>
      <c r="M19" s="27"/>
      <c r="N19" s="23">
        <f t="shared" si="0"/>
        <v>0</v>
      </c>
    </row>
    <row r="20" spans="1:14">
      <c r="A20" s="19"/>
      <c r="B20" s="1"/>
      <c r="C20" s="1"/>
      <c r="D20" s="20"/>
      <c r="E20" s="20"/>
      <c r="F20" s="28"/>
      <c r="G20" s="21"/>
      <c r="H20" s="29"/>
      <c r="I20" s="30"/>
      <c r="J20" s="21"/>
      <c r="K20" s="29"/>
      <c r="L20" s="21"/>
      <c r="M20" s="27"/>
      <c r="N20" s="23">
        <f t="shared" si="0"/>
        <v>0</v>
      </c>
    </row>
    <row r="21" spans="1:14">
      <c r="A21" s="19"/>
      <c r="B21" s="1"/>
      <c r="C21" s="1"/>
      <c r="D21" s="20"/>
      <c r="E21" s="20"/>
      <c r="F21" s="28"/>
      <c r="G21" s="21"/>
      <c r="H21" s="29"/>
      <c r="I21" s="30"/>
      <c r="J21" s="21"/>
      <c r="K21" s="29"/>
      <c r="L21" s="21"/>
      <c r="M21" s="27"/>
      <c r="N21" s="23">
        <f t="shared" si="0"/>
        <v>0</v>
      </c>
    </row>
    <row r="22" spans="1:14">
      <c r="A22" s="19"/>
      <c r="B22" s="1"/>
      <c r="C22" s="1"/>
      <c r="D22" s="20"/>
      <c r="E22" s="20"/>
      <c r="F22" s="28"/>
      <c r="G22" s="21"/>
      <c r="H22" s="29"/>
      <c r="I22" s="30"/>
      <c r="J22" s="21"/>
      <c r="K22" s="29"/>
      <c r="L22" s="21"/>
      <c r="M22" s="27"/>
      <c r="N22" s="23">
        <f t="shared" si="0"/>
        <v>0</v>
      </c>
    </row>
    <row r="23" spans="1:14">
      <c r="A23" s="19"/>
      <c r="B23" s="1"/>
      <c r="C23" s="1"/>
      <c r="D23" s="20"/>
      <c r="E23" s="20"/>
      <c r="F23" s="28"/>
      <c r="G23" s="21"/>
      <c r="H23" s="29"/>
      <c r="I23" s="30"/>
      <c r="J23" s="21"/>
      <c r="K23" s="29"/>
      <c r="L23" s="21"/>
      <c r="M23" s="27"/>
      <c r="N23" s="23">
        <f t="shared" si="0"/>
        <v>0</v>
      </c>
    </row>
    <row r="24" spans="1:14">
      <c r="A24" s="19"/>
      <c r="B24" s="1"/>
      <c r="C24" s="1"/>
      <c r="D24" s="20"/>
      <c r="E24" s="20"/>
      <c r="F24" s="28"/>
      <c r="G24" s="21"/>
      <c r="H24" s="29"/>
      <c r="I24" s="30"/>
      <c r="J24" s="21"/>
      <c r="K24" s="29"/>
      <c r="L24" s="21"/>
      <c r="M24" s="27"/>
      <c r="N24" s="23">
        <f t="shared" si="0"/>
        <v>0</v>
      </c>
    </row>
    <row r="25" spans="1:14">
      <c r="A25" s="31"/>
      <c r="B25" s="1"/>
      <c r="C25" s="1"/>
      <c r="D25" s="20"/>
      <c r="E25" s="20"/>
      <c r="F25" s="28"/>
      <c r="G25" s="21"/>
      <c r="H25" s="32"/>
      <c r="I25" s="30"/>
      <c r="J25" s="21"/>
      <c r="K25" s="29"/>
      <c r="L25" s="21"/>
      <c r="M25" s="27"/>
      <c r="N25" s="23">
        <f t="shared" si="0"/>
        <v>0</v>
      </c>
    </row>
    <row r="26" spans="1:14">
      <c r="A26" s="31"/>
      <c r="B26" s="1"/>
      <c r="C26" s="1"/>
      <c r="D26" s="20"/>
      <c r="E26" s="20"/>
      <c r="F26" s="28"/>
      <c r="G26" s="21"/>
      <c r="H26" s="32"/>
      <c r="I26" s="30"/>
      <c r="J26" s="21"/>
      <c r="K26" s="29"/>
      <c r="L26" s="21"/>
      <c r="M26" s="27"/>
      <c r="N26" s="23">
        <f>G26+I26</f>
        <v>0</v>
      </c>
    </row>
    <row r="27" spans="1:14">
      <c r="A27" s="31"/>
      <c r="B27" s="1"/>
      <c r="C27" s="1"/>
      <c r="D27" s="20"/>
      <c r="E27" s="20"/>
      <c r="F27" s="28"/>
      <c r="G27" s="21"/>
      <c r="H27" s="32"/>
      <c r="I27" s="30"/>
      <c r="J27" s="30"/>
      <c r="K27" s="29"/>
      <c r="L27" s="21"/>
      <c r="M27" s="27"/>
      <c r="N27" s="23">
        <f>G27+I27</f>
        <v>0</v>
      </c>
    </row>
    <row r="28" spans="1:14">
      <c r="A28" s="31"/>
      <c r="B28" s="1"/>
      <c r="C28" s="1"/>
      <c r="D28" s="20"/>
      <c r="E28" s="20"/>
      <c r="F28" s="28"/>
      <c r="G28" s="21"/>
      <c r="H28" s="32"/>
      <c r="I28" s="30"/>
      <c r="J28" s="21"/>
      <c r="K28" s="29"/>
      <c r="L28" s="21"/>
      <c r="M28" s="27"/>
      <c r="N28" s="23">
        <f t="shared" si="0"/>
        <v>0</v>
      </c>
    </row>
    <row r="29" spans="1:14">
      <c r="A29" s="31"/>
      <c r="B29" s="1"/>
      <c r="C29" s="1"/>
      <c r="D29" s="20"/>
      <c r="E29" s="20"/>
      <c r="F29" s="28"/>
      <c r="G29" s="21"/>
      <c r="H29" s="32"/>
      <c r="I29" s="30"/>
      <c r="J29" s="21"/>
      <c r="K29" s="29"/>
      <c r="L29" s="21"/>
      <c r="M29" s="27"/>
      <c r="N29" s="23">
        <f>G29+I29</f>
        <v>0</v>
      </c>
    </row>
    <row r="30" spans="1:14">
      <c r="A30" s="31"/>
      <c r="B30" s="1"/>
      <c r="C30" s="1"/>
      <c r="D30" s="20"/>
      <c r="E30" s="20"/>
      <c r="F30" s="28"/>
      <c r="G30" s="21"/>
      <c r="H30" s="32"/>
      <c r="I30" s="30"/>
      <c r="J30" s="21"/>
      <c r="K30" s="29"/>
      <c r="L30" s="21"/>
      <c r="M30" s="27"/>
      <c r="N30" s="23">
        <f t="shared" si="0"/>
        <v>0</v>
      </c>
    </row>
    <row r="31" spans="1:14">
      <c r="A31" s="31"/>
      <c r="B31" s="1"/>
      <c r="C31" s="1"/>
      <c r="D31" s="20"/>
      <c r="E31" s="20"/>
      <c r="F31" s="33"/>
      <c r="G31" s="21"/>
      <c r="H31" s="32"/>
      <c r="I31" s="30"/>
      <c r="J31" s="21"/>
      <c r="K31" s="29"/>
      <c r="L31" s="21"/>
      <c r="M31" s="27"/>
      <c r="N31" s="23">
        <f>SUM(N6:N30)</f>
        <v>108000</v>
      </c>
    </row>
    <row r="32" spans="1:14">
      <c r="A32" s="34" t="s">
        <v>22</v>
      </c>
      <c r="B32" s="18"/>
      <c r="C32" s="35"/>
      <c r="D32" s="35"/>
      <c r="E32" s="35"/>
      <c r="F32" s="36"/>
      <c r="G32" s="21">
        <f>SUM(G6:G31)</f>
        <v>108000</v>
      </c>
      <c r="H32" s="37"/>
      <c r="I32" s="38">
        <f>SUM(I6:I31)</f>
        <v>0</v>
      </c>
      <c r="J32" s="38">
        <f>SUM(J6:J31)</f>
        <v>40000</v>
      </c>
      <c r="K32" s="38">
        <f>SUM(K6:K31)</f>
        <v>0</v>
      </c>
      <c r="L32" s="38">
        <f>SUM(L6:L31)</f>
        <v>68000</v>
      </c>
      <c r="M32" s="38">
        <f>SUM(M6:M31)</f>
        <v>0</v>
      </c>
      <c r="N32" s="23">
        <f t="shared" ref="N32" si="1">G32+I32</f>
        <v>108000</v>
      </c>
    </row>
    <row r="33" spans="1:14">
      <c r="A33" s="1"/>
      <c r="B33" s="1"/>
      <c r="C33" s="1"/>
      <c r="D33" s="20"/>
      <c r="E33" s="1"/>
      <c r="F33" s="1"/>
      <c r="G33" s="39"/>
      <c r="H33" s="40" t="s">
        <v>23</v>
      </c>
      <c r="I33" s="41"/>
      <c r="J33" s="42"/>
      <c r="K33" s="43"/>
      <c r="L33" s="42"/>
      <c r="M33" s="42"/>
      <c r="N33" s="39"/>
    </row>
    <row r="34" spans="1:14">
      <c r="A34" s="34" t="s">
        <v>24</v>
      </c>
      <c r="B34" s="18"/>
      <c r="C34" s="1"/>
      <c r="D34" s="20"/>
      <c r="E34" s="14" t="s">
        <v>25</v>
      </c>
      <c r="F34" s="130"/>
      <c r="G34" s="45"/>
      <c r="H34" s="46"/>
      <c r="I34" s="46"/>
      <c r="J34" s="46"/>
      <c r="K34" s="46"/>
      <c r="L34" s="46"/>
      <c r="M34" s="46"/>
      <c r="N34" s="47"/>
    </row>
    <row r="35" spans="1:14">
      <c r="A35" s="198" t="s">
        <v>26</v>
      </c>
      <c r="B35" s="199"/>
      <c r="C35" s="48"/>
      <c r="D35" s="1"/>
      <c r="E35" s="205">
        <v>545</v>
      </c>
      <c r="F35" s="206"/>
      <c r="G35" s="50"/>
      <c r="H35" s="51"/>
      <c r="I35" s="51"/>
      <c r="J35" s="51"/>
      <c r="K35" s="51"/>
      <c r="L35" s="51"/>
      <c r="M35" s="51"/>
      <c r="N35" s="52"/>
    </row>
    <row r="36" spans="1:14">
      <c r="A36" s="198" t="s">
        <v>27</v>
      </c>
      <c r="B36" s="199"/>
      <c r="C36" s="53">
        <v>0</v>
      </c>
      <c r="D36" s="1"/>
      <c r="E36" s="1"/>
      <c r="F36" s="131"/>
      <c r="G36" s="50"/>
      <c r="H36" s="51"/>
      <c r="I36" s="51"/>
      <c r="J36" s="51"/>
      <c r="K36" s="51"/>
      <c r="L36" s="51"/>
      <c r="M36" s="51"/>
      <c r="N36" s="52"/>
    </row>
    <row r="37" spans="1:14">
      <c r="A37" s="200"/>
      <c r="B37" s="201"/>
      <c r="C37" s="21">
        <f>C36*E35</f>
        <v>0</v>
      </c>
      <c r="D37" s="1"/>
      <c r="E37" s="1"/>
      <c r="F37" s="131"/>
      <c r="G37" s="50"/>
      <c r="H37" s="51"/>
      <c r="I37" s="51"/>
      <c r="J37" s="51"/>
      <c r="K37" s="51"/>
      <c r="L37" s="51"/>
      <c r="M37" s="51"/>
      <c r="N37" s="52"/>
    </row>
    <row r="38" spans="1:14">
      <c r="A38" s="198" t="s">
        <v>28</v>
      </c>
      <c r="B38" s="199"/>
      <c r="C38" s="38">
        <v>40000</v>
      </c>
      <c r="D38" s="1"/>
      <c r="E38" s="1"/>
      <c r="F38" s="131"/>
      <c r="G38" s="50"/>
      <c r="H38" s="51"/>
      <c r="I38" s="51"/>
      <c r="J38" s="51"/>
      <c r="K38" s="51"/>
      <c r="L38" s="51"/>
      <c r="M38" s="51"/>
      <c r="N38" s="52"/>
    </row>
    <row r="39" spans="1:14">
      <c r="A39" s="198" t="s">
        <v>20</v>
      </c>
      <c r="B39" s="199"/>
      <c r="C39" s="21">
        <f>(C37+C38)</f>
        <v>40000</v>
      </c>
      <c r="D39" s="1"/>
      <c r="E39" s="1"/>
      <c r="F39" s="131"/>
      <c r="G39" s="56"/>
      <c r="H39" s="57"/>
      <c r="I39" s="57"/>
      <c r="J39" s="57"/>
      <c r="K39" s="57"/>
      <c r="L39" s="57"/>
      <c r="M39" s="57"/>
      <c r="N39" s="58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ageMargins left="0.7" right="0.7" top="0.75" bottom="0.75" header="0.3" footer="0.3"/>
  <pageSetup scale="59" orientation="landscape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 codeName="Hoja24">
    <pageSetUpPr fitToPage="1"/>
  </sheetPr>
  <dimension ref="A1:N39"/>
  <sheetViews>
    <sheetView workbookViewId="0">
      <selection activeCell="A3" sqref="A3"/>
    </sheetView>
  </sheetViews>
  <sheetFormatPr baseColWidth="10" defaultRowHeight="15"/>
  <cols>
    <col min="2" max="2" width="28.85546875" customWidth="1"/>
    <col min="3" max="3" width="36.85546875" customWidth="1"/>
    <col min="5" max="5" width="14.7109375" bestFit="1" customWidth="1"/>
    <col min="7" max="7" width="10.85546875" bestFit="1" customWidth="1"/>
    <col min="8" max="8" width="13.5703125" bestFit="1" customWidth="1"/>
    <col min="12" max="12" width="11.28515625" customWidth="1"/>
    <col min="14" max="14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0" t="s">
        <v>3</v>
      </c>
      <c r="C3" s="11"/>
      <c r="D3" s="12"/>
      <c r="E3" s="12" t="s">
        <v>4</v>
      </c>
      <c r="F3" s="11"/>
      <c r="G3" s="13"/>
      <c r="H3" s="5"/>
      <c r="I3" s="1"/>
      <c r="J3" s="14"/>
      <c r="K3" s="15" t="s">
        <v>5</v>
      </c>
      <c r="L3" s="16">
        <v>41716</v>
      </c>
      <c r="M3" s="17"/>
      <c r="N3" s="18" t="s">
        <v>36</v>
      </c>
    </row>
    <row r="4" spans="1:14">
      <c r="A4" s="1"/>
      <c r="B4" s="1"/>
      <c r="C4" s="1"/>
      <c r="D4" s="1"/>
      <c r="E4" s="1"/>
      <c r="F4" s="1"/>
      <c r="G4" s="1"/>
      <c r="H4" s="203" t="s">
        <v>6</v>
      </c>
      <c r="I4" s="204"/>
      <c r="J4" s="1"/>
      <c r="K4" s="1"/>
      <c r="L4" s="1"/>
      <c r="M4" s="14"/>
      <c r="N4" s="1"/>
    </row>
    <row r="5" spans="1:14">
      <c r="A5" s="18" t="s">
        <v>7</v>
      </c>
      <c r="B5" s="18" t="s">
        <v>8</v>
      </c>
      <c r="C5" s="18" t="s">
        <v>9</v>
      </c>
      <c r="D5" s="18" t="s">
        <v>10</v>
      </c>
      <c r="E5" s="18" t="s">
        <v>11</v>
      </c>
      <c r="F5" s="18" t="s">
        <v>12</v>
      </c>
      <c r="G5" s="18" t="s">
        <v>13</v>
      </c>
      <c r="H5" s="18" t="s">
        <v>14</v>
      </c>
      <c r="I5" s="18" t="s">
        <v>15</v>
      </c>
      <c r="J5" s="18" t="s">
        <v>16</v>
      </c>
      <c r="K5" s="18" t="s">
        <v>17</v>
      </c>
      <c r="L5" s="18" t="s">
        <v>18</v>
      </c>
      <c r="M5" s="18" t="s">
        <v>19</v>
      </c>
      <c r="N5" s="18" t="s">
        <v>20</v>
      </c>
    </row>
    <row r="6" spans="1:14">
      <c r="A6" s="19"/>
      <c r="B6" s="1" t="s">
        <v>228</v>
      </c>
      <c r="C6" s="1" t="s">
        <v>280</v>
      </c>
      <c r="D6" s="20">
        <v>41716</v>
      </c>
      <c r="E6" s="20">
        <v>41717</v>
      </c>
      <c r="F6" s="19">
        <v>48607</v>
      </c>
      <c r="G6" s="21">
        <v>20500</v>
      </c>
      <c r="H6" s="19"/>
      <c r="I6" s="22"/>
      <c r="J6" s="22"/>
      <c r="K6" s="21">
        <v>20500</v>
      </c>
      <c r="L6" s="21"/>
      <c r="M6" s="21"/>
      <c r="N6" s="23">
        <f>G6+I6</f>
        <v>20500</v>
      </c>
    </row>
    <row r="7" spans="1:14">
      <c r="A7" s="19"/>
      <c r="B7" s="1" t="s">
        <v>198</v>
      </c>
      <c r="C7" s="1" t="s">
        <v>199</v>
      </c>
      <c r="D7" s="20">
        <v>41716</v>
      </c>
      <c r="E7" s="20">
        <v>41718</v>
      </c>
      <c r="F7" s="19">
        <v>48608</v>
      </c>
      <c r="G7" s="21">
        <v>40000</v>
      </c>
      <c r="H7" s="19"/>
      <c r="I7" s="22"/>
      <c r="J7" s="22"/>
      <c r="K7" s="21">
        <v>40000</v>
      </c>
      <c r="L7" s="21"/>
      <c r="M7" s="21"/>
      <c r="N7" s="23">
        <f t="shared" ref="N7:N30" si="0">G7+I7</f>
        <v>40000</v>
      </c>
    </row>
    <row r="8" spans="1:14">
      <c r="A8" s="19"/>
      <c r="B8" s="1"/>
      <c r="C8" s="1"/>
      <c r="D8" s="20"/>
      <c r="E8" s="20"/>
      <c r="F8" s="19"/>
      <c r="G8" s="21"/>
      <c r="H8" s="19"/>
      <c r="I8" s="22"/>
      <c r="J8" s="22"/>
      <c r="K8" s="22"/>
      <c r="L8" s="21"/>
      <c r="M8" s="21"/>
      <c r="N8" s="23">
        <f t="shared" si="0"/>
        <v>0</v>
      </c>
    </row>
    <row r="9" spans="1:14">
      <c r="A9" s="19"/>
      <c r="B9" s="1"/>
      <c r="C9" s="1"/>
      <c r="D9" s="20"/>
      <c r="E9" s="20"/>
      <c r="F9" s="19"/>
      <c r="G9" s="21"/>
      <c r="H9" s="19"/>
      <c r="I9" s="24"/>
      <c r="J9" s="21"/>
      <c r="K9" s="21"/>
      <c r="L9" s="21"/>
      <c r="M9" s="21"/>
      <c r="N9" s="23">
        <f t="shared" si="0"/>
        <v>0</v>
      </c>
    </row>
    <row r="10" spans="1:14">
      <c r="A10" s="19"/>
      <c r="B10" s="25"/>
      <c r="C10" s="25"/>
      <c r="D10" s="20"/>
      <c r="E10" s="20"/>
      <c r="F10" s="19"/>
      <c r="G10" s="21"/>
      <c r="H10" s="21"/>
      <c r="I10" s="24"/>
      <c r="J10" s="21"/>
      <c r="K10" s="21"/>
      <c r="L10" s="21"/>
      <c r="M10" s="21"/>
      <c r="N10" s="23">
        <f t="shared" si="0"/>
        <v>0</v>
      </c>
    </row>
    <row r="11" spans="1:14">
      <c r="A11" s="19"/>
      <c r="B11" s="26"/>
      <c r="C11" s="26"/>
      <c r="D11" s="20"/>
      <c r="E11" s="20"/>
      <c r="F11" s="19"/>
      <c r="G11" s="22"/>
      <c r="H11" s="22"/>
      <c r="I11" s="22"/>
      <c r="J11" s="22"/>
      <c r="K11" s="22"/>
      <c r="L11" s="21"/>
      <c r="M11" s="27"/>
      <c r="N11" s="23">
        <f t="shared" si="0"/>
        <v>0</v>
      </c>
    </row>
    <row r="12" spans="1:14">
      <c r="A12" s="19"/>
      <c r="B12" s="26"/>
      <c r="C12" s="26"/>
      <c r="D12" s="20"/>
      <c r="E12" s="20"/>
      <c r="F12" s="19"/>
      <c r="G12" s="22"/>
      <c r="H12" s="22"/>
      <c r="I12" s="22"/>
      <c r="J12" s="22"/>
      <c r="K12" s="22"/>
      <c r="L12" s="21"/>
      <c r="M12" s="21"/>
      <c r="N12" s="23">
        <f t="shared" si="0"/>
        <v>0</v>
      </c>
    </row>
    <row r="13" spans="1:14">
      <c r="A13" s="19"/>
      <c r="B13" s="26"/>
      <c r="C13" s="26"/>
      <c r="D13" s="20"/>
      <c r="E13" s="20"/>
      <c r="F13" s="19"/>
      <c r="G13" s="22"/>
      <c r="H13" s="22"/>
      <c r="I13" s="22"/>
      <c r="J13" s="22"/>
      <c r="K13" s="22"/>
      <c r="L13" s="21"/>
      <c r="M13" s="21"/>
      <c r="N13" s="23">
        <f t="shared" si="0"/>
        <v>0</v>
      </c>
    </row>
    <row r="14" spans="1:14">
      <c r="A14" s="19"/>
      <c r="B14" s="26"/>
      <c r="C14" s="26"/>
      <c r="D14" s="20"/>
      <c r="E14" s="20"/>
      <c r="F14" s="19"/>
      <c r="G14" s="22"/>
      <c r="H14" s="22"/>
      <c r="I14" s="22"/>
      <c r="J14" s="22"/>
      <c r="K14" s="22"/>
      <c r="L14" s="21"/>
      <c r="M14" s="21"/>
      <c r="N14" s="23">
        <f t="shared" si="0"/>
        <v>0</v>
      </c>
    </row>
    <row r="15" spans="1:14">
      <c r="A15" s="19"/>
      <c r="B15" s="1"/>
      <c r="C15" s="26"/>
      <c r="D15" s="20"/>
      <c r="E15" s="20"/>
      <c r="F15" s="28"/>
      <c r="G15" s="21"/>
      <c r="H15" s="29"/>
      <c r="I15" s="30"/>
      <c r="J15" s="21"/>
      <c r="K15" s="29"/>
      <c r="L15" s="21"/>
      <c r="M15" s="27"/>
      <c r="N15" s="23">
        <f t="shared" si="0"/>
        <v>0</v>
      </c>
    </row>
    <row r="16" spans="1:14">
      <c r="A16" s="19"/>
      <c r="B16" s="1"/>
      <c r="C16" s="25"/>
      <c r="D16" s="20"/>
      <c r="E16" s="20"/>
      <c r="F16" s="28"/>
      <c r="G16" s="21"/>
      <c r="H16" s="29"/>
      <c r="I16" s="30"/>
      <c r="J16" s="21"/>
      <c r="K16" s="29"/>
      <c r="L16" s="21"/>
      <c r="M16" s="27"/>
      <c r="N16" s="23">
        <f t="shared" si="0"/>
        <v>0</v>
      </c>
    </row>
    <row r="17" spans="1:14">
      <c r="A17" s="19"/>
      <c r="B17" s="1"/>
      <c r="C17" s="1"/>
      <c r="D17" s="20"/>
      <c r="E17" s="20"/>
      <c r="F17" s="28"/>
      <c r="G17" s="21"/>
      <c r="H17" s="29"/>
      <c r="I17" s="30"/>
      <c r="J17" s="21"/>
      <c r="K17" s="29"/>
      <c r="L17" s="21"/>
      <c r="M17" s="27"/>
      <c r="N17" s="23">
        <f t="shared" si="0"/>
        <v>0</v>
      </c>
    </row>
    <row r="18" spans="1:14">
      <c r="A18" s="19"/>
      <c r="B18" s="1"/>
      <c r="C18" s="1"/>
      <c r="D18" s="20"/>
      <c r="E18" s="20"/>
      <c r="F18" s="28"/>
      <c r="G18" s="21"/>
      <c r="H18" s="29"/>
      <c r="I18" s="30"/>
      <c r="J18" s="21"/>
      <c r="K18" s="29"/>
      <c r="L18" s="21"/>
      <c r="M18" s="27"/>
      <c r="N18" s="23">
        <f t="shared" si="0"/>
        <v>0</v>
      </c>
    </row>
    <row r="19" spans="1:14">
      <c r="A19" s="19"/>
      <c r="B19" s="1"/>
      <c r="C19" s="1"/>
      <c r="D19" s="20"/>
      <c r="E19" s="20"/>
      <c r="F19" s="28"/>
      <c r="G19" s="21"/>
      <c r="H19" s="29"/>
      <c r="I19" s="30"/>
      <c r="J19" s="21"/>
      <c r="K19" s="29"/>
      <c r="L19" s="21"/>
      <c r="M19" s="27"/>
      <c r="N19" s="23">
        <f t="shared" si="0"/>
        <v>0</v>
      </c>
    </row>
    <row r="20" spans="1:14">
      <c r="A20" s="19"/>
      <c r="B20" s="1"/>
      <c r="C20" s="1"/>
      <c r="D20" s="20"/>
      <c r="E20" s="20"/>
      <c r="F20" s="28"/>
      <c r="G20" s="21"/>
      <c r="H20" s="29"/>
      <c r="I20" s="30"/>
      <c r="J20" s="21"/>
      <c r="K20" s="29"/>
      <c r="L20" s="21"/>
      <c r="M20" s="27"/>
      <c r="N20" s="23">
        <f t="shared" si="0"/>
        <v>0</v>
      </c>
    </row>
    <row r="21" spans="1:14">
      <c r="A21" s="19"/>
      <c r="B21" s="1"/>
      <c r="C21" s="1"/>
      <c r="D21" s="20"/>
      <c r="E21" s="20"/>
      <c r="F21" s="28"/>
      <c r="G21" s="21"/>
      <c r="H21" s="29"/>
      <c r="I21" s="30"/>
      <c r="J21" s="21"/>
      <c r="K21" s="29"/>
      <c r="L21" s="21"/>
      <c r="M21" s="27"/>
      <c r="N21" s="23">
        <f t="shared" si="0"/>
        <v>0</v>
      </c>
    </row>
    <row r="22" spans="1:14">
      <c r="A22" s="19"/>
      <c r="B22" s="1"/>
      <c r="C22" s="1"/>
      <c r="D22" s="20"/>
      <c r="E22" s="20"/>
      <c r="F22" s="28"/>
      <c r="G22" s="21"/>
      <c r="H22" s="29"/>
      <c r="I22" s="30"/>
      <c r="J22" s="21"/>
      <c r="K22" s="29"/>
      <c r="L22" s="21"/>
      <c r="M22" s="27"/>
      <c r="N22" s="23">
        <f t="shared" si="0"/>
        <v>0</v>
      </c>
    </row>
    <row r="23" spans="1:14">
      <c r="A23" s="19"/>
      <c r="B23" s="1"/>
      <c r="C23" s="1"/>
      <c r="D23" s="20"/>
      <c r="E23" s="20"/>
      <c r="F23" s="28"/>
      <c r="G23" s="21"/>
      <c r="H23" s="29"/>
      <c r="I23" s="30"/>
      <c r="J23" s="21"/>
      <c r="K23" s="29"/>
      <c r="L23" s="21"/>
      <c r="M23" s="27"/>
      <c r="N23" s="23">
        <f t="shared" si="0"/>
        <v>0</v>
      </c>
    </row>
    <row r="24" spans="1:14">
      <c r="A24" s="19"/>
      <c r="B24" s="1"/>
      <c r="C24" s="1"/>
      <c r="D24" s="20"/>
      <c r="E24" s="20"/>
      <c r="F24" s="28"/>
      <c r="G24" s="21"/>
      <c r="H24" s="29"/>
      <c r="I24" s="30"/>
      <c r="J24" s="21"/>
      <c r="K24" s="29"/>
      <c r="L24" s="21"/>
      <c r="M24" s="27"/>
      <c r="N24" s="23">
        <f t="shared" si="0"/>
        <v>0</v>
      </c>
    </row>
    <row r="25" spans="1:14">
      <c r="A25" s="31"/>
      <c r="B25" s="1"/>
      <c r="C25" s="1"/>
      <c r="D25" s="20"/>
      <c r="E25" s="20"/>
      <c r="F25" s="28"/>
      <c r="G25" s="21"/>
      <c r="H25" s="32"/>
      <c r="I25" s="30"/>
      <c r="J25" s="21"/>
      <c r="K25" s="29"/>
      <c r="L25" s="21"/>
      <c r="M25" s="27"/>
      <c r="N25" s="23">
        <f t="shared" si="0"/>
        <v>0</v>
      </c>
    </row>
    <row r="26" spans="1:14">
      <c r="A26" s="31"/>
      <c r="B26" s="1"/>
      <c r="C26" s="1"/>
      <c r="D26" s="20"/>
      <c r="E26" s="20"/>
      <c r="F26" s="28"/>
      <c r="G26" s="21"/>
      <c r="H26" s="32"/>
      <c r="I26" s="30"/>
      <c r="J26" s="21"/>
      <c r="K26" s="29"/>
      <c r="L26" s="21"/>
      <c r="M26" s="27"/>
      <c r="N26" s="23">
        <f>G26+I26</f>
        <v>0</v>
      </c>
    </row>
    <row r="27" spans="1:14">
      <c r="A27" s="31"/>
      <c r="B27" s="1"/>
      <c r="C27" s="1"/>
      <c r="D27" s="20"/>
      <c r="E27" s="20"/>
      <c r="F27" s="28"/>
      <c r="G27" s="21"/>
      <c r="H27" s="32"/>
      <c r="I27" s="30"/>
      <c r="J27" s="30"/>
      <c r="K27" s="29"/>
      <c r="L27" s="21"/>
      <c r="M27" s="27"/>
      <c r="N27" s="23">
        <f>G27+I27</f>
        <v>0</v>
      </c>
    </row>
    <row r="28" spans="1:14">
      <c r="A28" s="31"/>
      <c r="B28" s="1"/>
      <c r="C28" s="1"/>
      <c r="D28" s="20"/>
      <c r="E28" s="20"/>
      <c r="F28" s="28"/>
      <c r="G28" s="21"/>
      <c r="H28" s="32"/>
      <c r="I28" s="30"/>
      <c r="J28" s="21"/>
      <c r="K28" s="29"/>
      <c r="L28" s="21"/>
      <c r="M28" s="27"/>
      <c r="N28" s="23">
        <f t="shared" si="0"/>
        <v>0</v>
      </c>
    </row>
    <row r="29" spans="1:14">
      <c r="A29" s="31"/>
      <c r="B29" s="1"/>
      <c r="C29" s="1"/>
      <c r="D29" s="20"/>
      <c r="E29" s="20"/>
      <c r="F29" s="28"/>
      <c r="G29" s="21"/>
      <c r="H29" s="32"/>
      <c r="I29" s="30"/>
      <c r="J29" s="21"/>
      <c r="K29" s="29"/>
      <c r="L29" s="21"/>
      <c r="M29" s="27"/>
      <c r="N29" s="23">
        <f>G29+I29</f>
        <v>0</v>
      </c>
    </row>
    <row r="30" spans="1:14">
      <c r="A30" s="31"/>
      <c r="B30" s="1"/>
      <c r="C30" s="1"/>
      <c r="D30" s="20"/>
      <c r="E30" s="20"/>
      <c r="F30" s="28"/>
      <c r="G30" s="21"/>
      <c r="H30" s="32"/>
      <c r="I30" s="30"/>
      <c r="J30" s="21"/>
      <c r="K30" s="29"/>
      <c r="L30" s="21"/>
      <c r="M30" s="27"/>
      <c r="N30" s="23">
        <f t="shared" si="0"/>
        <v>0</v>
      </c>
    </row>
    <row r="31" spans="1:14">
      <c r="A31" s="31"/>
      <c r="B31" s="1"/>
      <c r="C31" s="1"/>
      <c r="D31" s="20"/>
      <c r="E31" s="20"/>
      <c r="F31" s="33"/>
      <c r="G31" s="21"/>
      <c r="H31" s="32"/>
      <c r="I31" s="30"/>
      <c r="J31" s="21"/>
      <c r="K31" s="29"/>
      <c r="L31" s="21"/>
      <c r="M31" s="27"/>
      <c r="N31" s="23">
        <f>SUM(N6:N30)</f>
        <v>60500</v>
      </c>
    </row>
    <row r="32" spans="1:14">
      <c r="A32" s="34" t="s">
        <v>22</v>
      </c>
      <c r="B32" s="18"/>
      <c r="C32" s="35"/>
      <c r="D32" s="35"/>
      <c r="E32" s="35"/>
      <c r="F32" s="36"/>
      <c r="G32" s="21">
        <f>SUM(G6:G31)</f>
        <v>60500</v>
      </c>
      <c r="H32" s="37"/>
      <c r="I32" s="38">
        <f>SUM(I6:I31)</f>
        <v>0</v>
      </c>
      <c r="J32" s="38">
        <f>SUM(J6:J31)</f>
        <v>0</v>
      </c>
      <c r="K32" s="38">
        <f>SUM(K6:K31)</f>
        <v>60500</v>
      </c>
      <c r="L32" s="38">
        <f>SUM(L6:L31)</f>
        <v>0</v>
      </c>
      <c r="M32" s="38">
        <f>SUM(M6:M31)</f>
        <v>0</v>
      </c>
      <c r="N32" s="23">
        <f t="shared" ref="N32" si="1">G32+I32</f>
        <v>60500</v>
      </c>
    </row>
    <row r="33" spans="1:14">
      <c r="A33" s="1"/>
      <c r="B33" s="1"/>
      <c r="C33" s="1"/>
      <c r="D33" s="20"/>
      <c r="E33" s="1"/>
      <c r="F33" s="1"/>
      <c r="G33" s="39"/>
      <c r="H33" s="40" t="s">
        <v>23</v>
      </c>
      <c r="I33" s="41"/>
      <c r="J33" s="42"/>
      <c r="K33" s="43"/>
      <c r="L33" s="42"/>
      <c r="M33" s="42"/>
      <c r="N33" s="39"/>
    </row>
    <row r="34" spans="1:14">
      <c r="A34" s="34" t="s">
        <v>24</v>
      </c>
      <c r="B34" s="18"/>
      <c r="C34" s="1"/>
      <c r="D34" s="20"/>
      <c r="E34" s="14" t="s">
        <v>25</v>
      </c>
      <c r="F34" s="124"/>
      <c r="G34" s="45"/>
      <c r="H34" s="46"/>
      <c r="I34" s="46"/>
      <c r="J34" s="46"/>
      <c r="K34" s="46"/>
      <c r="L34" s="46"/>
      <c r="M34" s="46"/>
      <c r="N34" s="47"/>
    </row>
    <row r="35" spans="1:14">
      <c r="A35" s="198" t="s">
        <v>26</v>
      </c>
      <c r="B35" s="199"/>
      <c r="C35" s="48"/>
      <c r="D35" s="1"/>
      <c r="E35" s="205">
        <v>545</v>
      </c>
      <c r="F35" s="206"/>
      <c r="G35" s="50"/>
      <c r="H35" s="51"/>
      <c r="I35" s="51"/>
      <c r="J35" s="51"/>
      <c r="K35" s="51"/>
      <c r="L35" s="51"/>
      <c r="M35" s="51"/>
      <c r="N35" s="52"/>
    </row>
    <row r="36" spans="1:14">
      <c r="A36" s="198" t="s">
        <v>27</v>
      </c>
      <c r="B36" s="199"/>
      <c r="C36" s="53">
        <v>0</v>
      </c>
      <c r="D36" s="1"/>
      <c r="E36" s="1"/>
      <c r="F36" s="125"/>
      <c r="G36" s="50"/>
      <c r="H36" s="51"/>
      <c r="I36" s="51"/>
      <c r="J36" s="51"/>
      <c r="K36" s="51"/>
      <c r="L36" s="51"/>
      <c r="M36" s="51"/>
      <c r="N36" s="52"/>
    </row>
    <row r="37" spans="1:14">
      <c r="A37" s="200"/>
      <c r="B37" s="201"/>
      <c r="C37" s="21">
        <f>C36*E35</f>
        <v>0</v>
      </c>
      <c r="D37" s="1"/>
      <c r="E37" s="1"/>
      <c r="F37" s="125"/>
      <c r="G37" s="50"/>
      <c r="H37" s="51"/>
      <c r="I37" s="51"/>
      <c r="J37" s="51"/>
      <c r="K37" s="51"/>
      <c r="L37" s="51"/>
      <c r="M37" s="51"/>
      <c r="N37" s="52"/>
    </row>
    <row r="38" spans="1:14">
      <c r="A38" s="198" t="s">
        <v>28</v>
      </c>
      <c r="B38" s="199"/>
      <c r="C38" s="38"/>
      <c r="D38" s="1"/>
      <c r="E38" s="1"/>
      <c r="F38" s="125"/>
      <c r="G38" s="50"/>
      <c r="H38" s="51"/>
      <c r="I38" s="51"/>
      <c r="J38" s="51"/>
      <c r="K38" s="51"/>
      <c r="L38" s="51"/>
      <c r="M38" s="51"/>
      <c r="N38" s="52"/>
    </row>
    <row r="39" spans="1:14">
      <c r="A39" s="198" t="s">
        <v>20</v>
      </c>
      <c r="B39" s="199"/>
      <c r="C39" s="21">
        <f>(C37+C38)</f>
        <v>0</v>
      </c>
      <c r="D39" s="1"/>
      <c r="E39" s="1"/>
      <c r="F39" s="125"/>
      <c r="G39" s="56"/>
      <c r="H39" s="57"/>
      <c r="I39" s="57"/>
      <c r="J39" s="57"/>
      <c r="K39" s="57"/>
      <c r="L39" s="57"/>
      <c r="M39" s="57"/>
      <c r="N39" s="58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ageMargins left="0.7" right="0.7" top="0.75" bottom="0.75" header="0.3" footer="0.3"/>
  <pageSetup scale="59" orientation="landscape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 codeName="Hoja25">
    <pageSetUpPr fitToPage="1"/>
  </sheetPr>
  <dimension ref="A1:N39"/>
  <sheetViews>
    <sheetView workbookViewId="0">
      <selection activeCell="F7" sqref="F7"/>
    </sheetView>
  </sheetViews>
  <sheetFormatPr baseColWidth="10" defaultRowHeight="15"/>
  <cols>
    <col min="2" max="2" width="28.85546875" customWidth="1"/>
    <col min="3" max="3" width="36.85546875" customWidth="1"/>
    <col min="5" max="5" width="14.7109375" bestFit="1" customWidth="1"/>
    <col min="7" max="7" width="10.85546875" bestFit="1" customWidth="1"/>
    <col min="8" max="8" width="13.5703125" bestFit="1" customWidth="1"/>
    <col min="12" max="12" width="11.28515625" customWidth="1"/>
    <col min="14" max="14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0" t="s">
        <v>3</v>
      </c>
      <c r="C3" s="11"/>
      <c r="D3" s="12"/>
      <c r="E3" s="12" t="s">
        <v>259</v>
      </c>
      <c r="F3" s="11"/>
      <c r="G3" s="13"/>
      <c r="H3" s="5"/>
      <c r="I3" s="1"/>
      <c r="J3" s="14"/>
      <c r="K3" s="15" t="s">
        <v>5</v>
      </c>
      <c r="L3" s="16">
        <v>41716</v>
      </c>
      <c r="M3" s="17"/>
      <c r="N3" s="18" t="s">
        <v>29</v>
      </c>
    </row>
    <row r="4" spans="1:14">
      <c r="A4" s="1"/>
      <c r="B4" s="1"/>
      <c r="C4" s="1"/>
      <c r="D4" s="1"/>
      <c r="E4" s="1"/>
      <c r="F4" s="1"/>
      <c r="G4" s="1"/>
      <c r="H4" s="203" t="s">
        <v>6</v>
      </c>
      <c r="I4" s="204"/>
      <c r="J4" s="1"/>
      <c r="K4" s="1"/>
      <c r="L4" s="1"/>
      <c r="M4" s="14"/>
      <c r="N4" s="1"/>
    </row>
    <row r="5" spans="1:14">
      <c r="A5" s="18" t="s">
        <v>7</v>
      </c>
      <c r="B5" s="18" t="s">
        <v>8</v>
      </c>
      <c r="C5" s="18" t="s">
        <v>9</v>
      </c>
      <c r="D5" s="18" t="s">
        <v>10</v>
      </c>
      <c r="E5" s="18" t="s">
        <v>11</v>
      </c>
      <c r="F5" s="18" t="s">
        <v>12</v>
      </c>
      <c r="G5" s="18" t="s">
        <v>13</v>
      </c>
      <c r="H5" s="18" t="s">
        <v>14</v>
      </c>
      <c r="I5" s="18" t="s">
        <v>15</v>
      </c>
      <c r="J5" s="18" t="s">
        <v>16</v>
      </c>
      <c r="K5" s="18" t="s">
        <v>17</v>
      </c>
      <c r="L5" s="18" t="s">
        <v>18</v>
      </c>
      <c r="M5" s="18" t="s">
        <v>19</v>
      </c>
      <c r="N5" s="18" t="s">
        <v>20</v>
      </c>
    </row>
    <row r="6" spans="1:14">
      <c r="A6" s="19"/>
      <c r="B6" s="1" t="s">
        <v>263</v>
      </c>
      <c r="C6" s="1" t="s">
        <v>264</v>
      </c>
      <c r="D6" s="20">
        <v>41715</v>
      </c>
      <c r="E6" s="20">
        <v>41716</v>
      </c>
      <c r="F6" s="19">
        <v>48605</v>
      </c>
      <c r="G6" s="21">
        <v>41000</v>
      </c>
      <c r="H6" s="19"/>
      <c r="I6" s="22"/>
      <c r="J6" s="22"/>
      <c r="K6" s="21">
        <v>41000</v>
      </c>
      <c r="L6" s="21"/>
      <c r="M6" s="21"/>
      <c r="N6" s="23">
        <f>G6+I6</f>
        <v>41000</v>
      </c>
    </row>
    <row r="7" spans="1:14">
      <c r="A7" s="19"/>
      <c r="B7" s="1" t="s">
        <v>56</v>
      </c>
      <c r="C7" s="1"/>
      <c r="D7" s="20"/>
      <c r="E7" s="20"/>
      <c r="F7" s="19">
        <v>48606</v>
      </c>
      <c r="G7" s="21"/>
      <c r="H7" s="19" t="s">
        <v>49</v>
      </c>
      <c r="I7" s="22">
        <v>8800</v>
      </c>
      <c r="J7" s="22">
        <v>8800</v>
      </c>
      <c r="K7" s="21"/>
      <c r="L7" s="21"/>
      <c r="M7" s="21"/>
      <c r="N7" s="23">
        <f t="shared" ref="N7:N30" si="0">G7+I7</f>
        <v>8800</v>
      </c>
    </row>
    <row r="8" spans="1:14">
      <c r="A8" s="19"/>
      <c r="B8" s="1"/>
      <c r="C8" s="1"/>
      <c r="D8" s="20"/>
      <c r="E8" s="20"/>
      <c r="F8" s="19"/>
      <c r="G8" s="21"/>
      <c r="H8" s="19"/>
      <c r="I8" s="22"/>
      <c r="J8" s="22"/>
      <c r="K8" s="22"/>
      <c r="L8" s="21"/>
      <c r="M8" s="21"/>
      <c r="N8" s="23">
        <f t="shared" si="0"/>
        <v>0</v>
      </c>
    </row>
    <row r="9" spans="1:14">
      <c r="A9" s="19"/>
      <c r="B9" s="1"/>
      <c r="C9" s="1"/>
      <c r="D9" s="20"/>
      <c r="E9" s="20"/>
      <c r="F9" s="19"/>
      <c r="G9" s="21"/>
      <c r="H9" s="19"/>
      <c r="I9" s="24"/>
      <c r="J9" s="21"/>
      <c r="K9" s="21"/>
      <c r="L9" s="21"/>
      <c r="M9" s="21"/>
      <c r="N9" s="23">
        <f t="shared" si="0"/>
        <v>0</v>
      </c>
    </row>
    <row r="10" spans="1:14">
      <c r="A10" s="19"/>
      <c r="B10" s="25"/>
      <c r="C10" s="25"/>
      <c r="D10" s="20"/>
      <c r="E10" s="20"/>
      <c r="F10" s="19"/>
      <c r="G10" s="21"/>
      <c r="H10" s="21"/>
      <c r="I10" s="24"/>
      <c r="J10" s="21"/>
      <c r="K10" s="21"/>
      <c r="L10" s="21"/>
      <c r="M10" s="21"/>
      <c r="N10" s="23">
        <f t="shared" si="0"/>
        <v>0</v>
      </c>
    </row>
    <row r="11" spans="1:14">
      <c r="A11" s="19"/>
      <c r="B11" s="26"/>
      <c r="C11" s="26"/>
      <c r="D11" s="20"/>
      <c r="E11" s="20"/>
      <c r="F11" s="19"/>
      <c r="G11" s="22"/>
      <c r="H11" s="22"/>
      <c r="I11" s="22"/>
      <c r="J11" s="22"/>
      <c r="K11" s="22"/>
      <c r="L11" s="21"/>
      <c r="M11" s="27"/>
      <c r="N11" s="23">
        <f t="shared" si="0"/>
        <v>0</v>
      </c>
    </row>
    <row r="12" spans="1:14">
      <c r="A12" s="19"/>
      <c r="B12" s="26"/>
      <c r="C12" s="26"/>
      <c r="D12" s="20"/>
      <c r="E12" s="20"/>
      <c r="F12" s="19"/>
      <c r="G12" s="22"/>
      <c r="H12" s="22"/>
      <c r="I12" s="22"/>
      <c r="J12" s="22"/>
      <c r="K12" s="22"/>
      <c r="L12" s="21"/>
      <c r="M12" s="21"/>
      <c r="N12" s="23">
        <f t="shared" si="0"/>
        <v>0</v>
      </c>
    </row>
    <row r="13" spans="1:14">
      <c r="A13" s="19"/>
      <c r="B13" s="26"/>
      <c r="C13" s="26"/>
      <c r="D13" s="20"/>
      <c r="E13" s="20"/>
      <c r="F13" s="19"/>
      <c r="G13" s="22"/>
      <c r="H13" s="22"/>
      <c r="I13" s="22"/>
      <c r="J13" s="22"/>
      <c r="K13" s="22"/>
      <c r="L13" s="21"/>
      <c r="M13" s="21"/>
      <c r="N13" s="23">
        <f t="shared" si="0"/>
        <v>0</v>
      </c>
    </row>
    <row r="14" spans="1:14">
      <c r="A14" s="19"/>
      <c r="B14" s="26"/>
      <c r="C14" s="26"/>
      <c r="D14" s="20"/>
      <c r="E14" s="20"/>
      <c r="F14" s="19"/>
      <c r="G14" s="22"/>
      <c r="H14" s="22"/>
      <c r="I14" s="22"/>
      <c r="J14" s="22"/>
      <c r="K14" s="22"/>
      <c r="L14" s="21"/>
      <c r="M14" s="21"/>
      <c r="N14" s="23">
        <f t="shared" si="0"/>
        <v>0</v>
      </c>
    </row>
    <row r="15" spans="1:14">
      <c r="A15" s="19"/>
      <c r="B15" s="1"/>
      <c r="C15" s="26"/>
      <c r="D15" s="20"/>
      <c r="E15" s="20"/>
      <c r="F15" s="28"/>
      <c r="G15" s="21"/>
      <c r="H15" s="29"/>
      <c r="I15" s="30"/>
      <c r="J15" s="21"/>
      <c r="K15" s="29"/>
      <c r="L15" s="21"/>
      <c r="M15" s="27"/>
      <c r="N15" s="23">
        <f t="shared" si="0"/>
        <v>0</v>
      </c>
    </row>
    <row r="16" spans="1:14">
      <c r="A16" s="19"/>
      <c r="B16" s="1"/>
      <c r="C16" s="25"/>
      <c r="D16" s="20"/>
      <c r="E16" s="20"/>
      <c r="F16" s="28"/>
      <c r="G16" s="21"/>
      <c r="H16" s="29"/>
      <c r="I16" s="30"/>
      <c r="J16" s="21"/>
      <c r="K16" s="29"/>
      <c r="L16" s="21"/>
      <c r="M16" s="27"/>
      <c r="N16" s="23">
        <f t="shared" si="0"/>
        <v>0</v>
      </c>
    </row>
    <row r="17" spans="1:14">
      <c r="A17" s="19"/>
      <c r="B17" s="1"/>
      <c r="C17" s="1"/>
      <c r="D17" s="20"/>
      <c r="E17" s="20"/>
      <c r="F17" s="28"/>
      <c r="G17" s="21"/>
      <c r="H17" s="29"/>
      <c r="I17" s="30"/>
      <c r="J17" s="21"/>
      <c r="K17" s="29"/>
      <c r="L17" s="21"/>
      <c r="M17" s="27"/>
      <c r="N17" s="23">
        <f t="shared" si="0"/>
        <v>0</v>
      </c>
    </row>
    <row r="18" spans="1:14">
      <c r="A18" s="19"/>
      <c r="B18" s="1"/>
      <c r="C18" s="1"/>
      <c r="D18" s="20"/>
      <c r="E18" s="20"/>
      <c r="F18" s="28"/>
      <c r="G18" s="21"/>
      <c r="H18" s="29"/>
      <c r="I18" s="30"/>
      <c r="J18" s="21"/>
      <c r="K18" s="29"/>
      <c r="L18" s="21"/>
      <c r="M18" s="27"/>
      <c r="N18" s="23">
        <f t="shared" si="0"/>
        <v>0</v>
      </c>
    </row>
    <row r="19" spans="1:14">
      <c r="A19" s="19"/>
      <c r="B19" s="1"/>
      <c r="C19" s="1"/>
      <c r="D19" s="20"/>
      <c r="E19" s="20"/>
      <c r="F19" s="28"/>
      <c r="G19" s="21"/>
      <c r="H19" s="29"/>
      <c r="I19" s="30"/>
      <c r="J19" s="21"/>
      <c r="K19" s="29"/>
      <c r="L19" s="21"/>
      <c r="M19" s="27"/>
      <c r="N19" s="23">
        <f t="shared" si="0"/>
        <v>0</v>
      </c>
    </row>
    <row r="20" spans="1:14">
      <c r="A20" s="19"/>
      <c r="B20" s="1"/>
      <c r="C20" s="1"/>
      <c r="D20" s="20"/>
      <c r="E20" s="20"/>
      <c r="F20" s="28"/>
      <c r="G20" s="21"/>
      <c r="H20" s="29"/>
      <c r="I20" s="30"/>
      <c r="J20" s="21"/>
      <c r="K20" s="29"/>
      <c r="L20" s="21"/>
      <c r="M20" s="27"/>
      <c r="N20" s="23">
        <f t="shared" si="0"/>
        <v>0</v>
      </c>
    </row>
    <row r="21" spans="1:14">
      <c r="A21" s="19"/>
      <c r="B21" s="1"/>
      <c r="C21" s="1"/>
      <c r="D21" s="20"/>
      <c r="E21" s="20"/>
      <c r="F21" s="28"/>
      <c r="G21" s="21"/>
      <c r="H21" s="29"/>
      <c r="I21" s="30"/>
      <c r="J21" s="21"/>
      <c r="K21" s="29"/>
      <c r="L21" s="21"/>
      <c r="M21" s="27"/>
      <c r="N21" s="23">
        <f t="shared" si="0"/>
        <v>0</v>
      </c>
    </row>
    <row r="22" spans="1:14">
      <c r="A22" s="19"/>
      <c r="B22" s="1"/>
      <c r="C22" s="1"/>
      <c r="D22" s="20"/>
      <c r="E22" s="20"/>
      <c r="F22" s="28"/>
      <c r="G22" s="21"/>
      <c r="H22" s="29"/>
      <c r="I22" s="30"/>
      <c r="J22" s="21"/>
      <c r="K22" s="29"/>
      <c r="L22" s="21"/>
      <c r="M22" s="27"/>
      <c r="N22" s="23">
        <f t="shared" si="0"/>
        <v>0</v>
      </c>
    </row>
    <row r="23" spans="1:14">
      <c r="A23" s="19"/>
      <c r="B23" s="1"/>
      <c r="C23" s="1"/>
      <c r="D23" s="20"/>
      <c r="E23" s="20"/>
      <c r="F23" s="28"/>
      <c r="G23" s="21"/>
      <c r="H23" s="29"/>
      <c r="I23" s="30"/>
      <c r="J23" s="21"/>
      <c r="K23" s="29"/>
      <c r="L23" s="21"/>
      <c r="M23" s="27"/>
      <c r="N23" s="23">
        <f t="shared" si="0"/>
        <v>0</v>
      </c>
    </row>
    <row r="24" spans="1:14">
      <c r="A24" s="19"/>
      <c r="B24" s="1"/>
      <c r="C24" s="1"/>
      <c r="D24" s="20"/>
      <c r="E24" s="20"/>
      <c r="F24" s="28"/>
      <c r="G24" s="21"/>
      <c r="H24" s="29"/>
      <c r="I24" s="30"/>
      <c r="J24" s="21"/>
      <c r="K24" s="29"/>
      <c r="L24" s="21"/>
      <c r="M24" s="27"/>
      <c r="N24" s="23">
        <f t="shared" si="0"/>
        <v>0</v>
      </c>
    </row>
    <row r="25" spans="1:14">
      <c r="A25" s="31"/>
      <c r="B25" s="1"/>
      <c r="C25" s="1"/>
      <c r="D25" s="20"/>
      <c r="E25" s="20"/>
      <c r="F25" s="28"/>
      <c r="G25" s="21"/>
      <c r="H25" s="32"/>
      <c r="I25" s="30"/>
      <c r="J25" s="21"/>
      <c r="K25" s="29"/>
      <c r="L25" s="21"/>
      <c r="M25" s="27"/>
      <c r="N25" s="23">
        <f t="shared" si="0"/>
        <v>0</v>
      </c>
    </row>
    <row r="26" spans="1:14">
      <c r="A26" s="31"/>
      <c r="B26" s="1"/>
      <c r="C26" s="1"/>
      <c r="D26" s="20"/>
      <c r="E26" s="20"/>
      <c r="F26" s="28"/>
      <c r="G26" s="21"/>
      <c r="H26" s="32"/>
      <c r="I26" s="30"/>
      <c r="J26" s="21"/>
      <c r="K26" s="29"/>
      <c r="L26" s="21"/>
      <c r="M26" s="27"/>
      <c r="N26" s="23">
        <f>G26+I26</f>
        <v>0</v>
      </c>
    </row>
    <row r="27" spans="1:14">
      <c r="A27" s="31"/>
      <c r="B27" s="1"/>
      <c r="C27" s="1"/>
      <c r="D27" s="20"/>
      <c r="E27" s="20"/>
      <c r="F27" s="28"/>
      <c r="G27" s="21"/>
      <c r="H27" s="32"/>
      <c r="I27" s="30"/>
      <c r="J27" s="30"/>
      <c r="K27" s="29"/>
      <c r="L27" s="21"/>
      <c r="M27" s="27"/>
      <c r="N27" s="23">
        <f>G27+I27</f>
        <v>0</v>
      </c>
    </row>
    <row r="28" spans="1:14">
      <c r="A28" s="31"/>
      <c r="B28" s="1"/>
      <c r="C28" s="1"/>
      <c r="D28" s="20"/>
      <c r="E28" s="20"/>
      <c r="F28" s="28"/>
      <c r="G28" s="21"/>
      <c r="H28" s="32"/>
      <c r="I28" s="30"/>
      <c r="J28" s="21"/>
      <c r="K28" s="29"/>
      <c r="L28" s="21"/>
      <c r="M28" s="27"/>
      <c r="N28" s="23">
        <f t="shared" si="0"/>
        <v>0</v>
      </c>
    </row>
    <row r="29" spans="1:14">
      <c r="A29" s="31"/>
      <c r="B29" s="1"/>
      <c r="C29" s="1"/>
      <c r="D29" s="20"/>
      <c r="E29" s="20"/>
      <c r="F29" s="28"/>
      <c r="G29" s="21"/>
      <c r="H29" s="32"/>
      <c r="I29" s="30"/>
      <c r="J29" s="21"/>
      <c r="K29" s="29"/>
      <c r="L29" s="21"/>
      <c r="M29" s="27"/>
      <c r="N29" s="23">
        <f>G29+I29</f>
        <v>0</v>
      </c>
    </row>
    <row r="30" spans="1:14">
      <c r="A30" s="31"/>
      <c r="B30" s="1"/>
      <c r="C30" s="1"/>
      <c r="D30" s="20"/>
      <c r="E30" s="20"/>
      <c r="F30" s="28"/>
      <c r="G30" s="21"/>
      <c r="H30" s="32"/>
      <c r="I30" s="30"/>
      <c r="J30" s="21"/>
      <c r="K30" s="29"/>
      <c r="L30" s="21"/>
      <c r="M30" s="27"/>
      <c r="N30" s="23">
        <f t="shared" si="0"/>
        <v>0</v>
      </c>
    </row>
    <row r="31" spans="1:14">
      <c r="A31" s="31"/>
      <c r="B31" s="1"/>
      <c r="C31" s="1"/>
      <c r="D31" s="20"/>
      <c r="E31" s="20"/>
      <c r="F31" s="33"/>
      <c r="G31" s="21"/>
      <c r="H31" s="32"/>
      <c r="I31" s="30"/>
      <c r="J31" s="21"/>
      <c r="K31" s="29"/>
      <c r="L31" s="21"/>
      <c r="M31" s="27"/>
      <c r="N31" s="23">
        <f>SUM(N6:N30)</f>
        <v>49800</v>
      </c>
    </row>
    <row r="32" spans="1:14">
      <c r="A32" s="34" t="s">
        <v>22</v>
      </c>
      <c r="B32" s="18"/>
      <c r="C32" s="35"/>
      <c r="D32" s="35"/>
      <c r="E32" s="35"/>
      <c r="F32" s="36"/>
      <c r="G32" s="21">
        <f>SUM(G6:G31)</f>
        <v>41000</v>
      </c>
      <c r="H32" s="37"/>
      <c r="I32" s="38">
        <f>SUM(I6:I31)</f>
        <v>8800</v>
      </c>
      <c r="J32" s="38">
        <f>SUM(J6:J31)</f>
        <v>8800</v>
      </c>
      <c r="K32" s="38">
        <f>SUM(K6:K31)</f>
        <v>41000</v>
      </c>
      <c r="L32" s="38">
        <f>SUM(L6:L31)</f>
        <v>0</v>
      </c>
      <c r="M32" s="38">
        <f>SUM(M6:M31)</f>
        <v>0</v>
      </c>
      <c r="N32" s="23">
        <f t="shared" ref="N32" si="1">G32+I32</f>
        <v>49800</v>
      </c>
    </row>
    <row r="33" spans="1:14">
      <c r="A33" s="1"/>
      <c r="B33" s="1"/>
      <c r="C33" s="1"/>
      <c r="D33" s="20"/>
      <c r="E33" s="1"/>
      <c r="F33" s="1"/>
      <c r="G33" s="39"/>
      <c r="H33" s="40" t="s">
        <v>23</v>
      </c>
      <c r="I33" s="41"/>
      <c r="J33" s="42"/>
      <c r="K33" s="43"/>
      <c r="L33" s="42"/>
      <c r="M33" s="42"/>
      <c r="N33" s="39"/>
    </row>
    <row r="34" spans="1:14">
      <c r="A34" s="34" t="s">
        <v>24</v>
      </c>
      <c r="B34" s="18"/>
      <c r="C34" s="1"/>
      <c r="D34" s="20"/>
      <c r="E34" s="14" t="s">
        <v>25</v>
      </c>
      <c r="F34" s="122"/>
      <c r="G34" s="45"/>
      <c r="H34" s="46"/>
      <c r="I34" s="46"/>
      <c r="J34" s="46"/>
      <c r="K34" s="46"/>
      <c r="L34" s="46"/>
      <c r="M34" s="46"/>
      <c r="N34" s="47"/>
    </row>
    <row r="35" spans="1:14">
      <c r="A35" s="198" t="s">
        <v>26</v>
      </c>
      <c r="B35" s="199"/>
      <c r="C35" s="48"/>
      <c r="D35" s="1"/>
      <c r="E35" s="205">
        <v>545</v>
      </c>
      <c r="F35" s="206"/>
      <c r="G35" s="50"/>
      <c r="H35" s="51"/>
      <c r="I35" s="51"/>
      <c r="J35" s="51"/>
      <c r="K35" s="51"/>
      <c r="L35" s="51"/>
      <c r="M35" s="51"/>
      <c r="N35" s="52"/>
    </row>
    <row r="36" spans="1:14">
      <c r="A36" s="198" t="s">
        <v>27</v>
      </c>
      <c r="B36" s="199"/>
      <c r="C36" s="53">
        <v>0</v>
      </c>
      <c r="D36" s="1"/>
      <c r="E36" s="1"/>
      <c r="F36" s="123"/>
      <c r="G36" s="50"/>
      <c r="H36" s="51"/>
      <c r="I36" s="51"/>
      <c r="J36" s="51"/>
      <c r="K36" s="51"/>
      <c r="L36" s="51"/>
      <c r="M36" s="51"/>
      <c r="N36" s="52"/>
    </row>
    <row r="37" spans="1:14">
      <c r="A37" s="200"/>
      <c r="B37" s="201"/>
      <c r="C37" s="21">
        <f>C36*E35</f>
        <v>0</v>
      </c>
      <c r="D37" s="1"/>
      <c r="E37" s="1"/>
      <c r="F37" s="123"/>
      <c r="G37" s="50"/>
      <c r="H37" s="51"/>
      <c r="I37" s="51"/>
      <c r="J37" s="51"/>
      <c r="K37" s="51"/>
      <c r="L37" s="51"/>
      <c r="M37" s="51"/>
      <c r="N37" s="52"/>
    </row>
    <row r="38" spans="1:14">
      <c r="A38" s="198" t="s">
        <v>28</v>
      </c>
      <c r="B38" s="199"/>
      <c r="C38" s="38">
        <v>8800</v>
      </c>
      <c r="D38" s="1"/>
      <c r="E38" s="1"/>
      <c r="F38" s="123"/>
      <c r="G38" s="50"/>
      <c r="H38" s="51"/>
      <c r="I38" s="51"/>
      <c r="J38" s="51"/>
      <c r="K38" s="51"/>
      <c r="L38" s="51"/>
      <c r="M38" s="51"/>
      <c r="N38" s="52"/>
    </row>
    <row r="39" spans="1:14">
      <c r="A39" s="198" t="s">
        <v>20</v>
      </c>
      <c r="B39" s="199"/>
      <c r="C39" s="21">
        <f>(C37+C38)</f>
        <v>8800</v>
      </c>
      <c r="D39" s="1"/>
      <c r="E39" s="1"/>
      <c r="F39" s="123"/>
      <c r="G39" s="56"/>
      <c r="H39" s="57"/>
      <c r="I39" s="57"/>
      <c r="J39" s="57"/>
      <c r="K39" s="57"/>
      <c r="L39" s="57"/>
      <c r="M39" s="57"/>
      <c r="N39" s="58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ageMargins left="0.7" right="0.7" top="0.75" bottom="0.75" header="0.3" footer="0.3"/>
  <pageSetup scale="59" orientation="landscape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 codeName="Hoja26">
    <pageSetUpPr fitToPage="1"/>
  </sheetPr>
  <dimension ref="A1:N39"/>
  <sheetViews>
    <sheetView workbookViewId="0">
      <selection sqref="A1:N39"/>
    </sheetView>
  </sheetViews>
  <sheetFormatPr baseColWidth="10" defaultRowHeight="15"/>
  <cols>
    <col min="2" max="2" width="28.85546875" customWidth="1"/>
    <col min="3" max="3" width="36.85546875" customWidth="1"/>
    <col min="5" max="5" width="14.7109375" bestFit="1" customWidth="1"/>
    <col min="7" max="7" width="10.85546875" bestFit="1" customWidth="1"/>
    <col min="8" max="8" width="13.5703125" bestFit="1" customWidth="1"/>
    <col min="12" max="12" width="11.28515625" customWidth="1"/>
    <col min="14" max="14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0" t="s">
        <v>3</v>
      </c>
      <c r="C3" s="11"/>
      <c r="D3" s="12"/>
      <c r="E3" s="12" t="s">
        <v>259</v>
      </c>
      <c r="F3" s="11"/>
      <c r="G3" s="13"/>
      <c r="H3" s="5"/>
      <c r="I3" s="1"/>
      <c r="J3" s="14"/>
      <c r="K3" s="15" t="s">
        <v>5</v>
      </c>
      <c r="L3" s="16">
        <v>41715</v>
      </c>
      <c r="M3" s="17"/>
      <c r="N3" s="18" t="s">
        <v>36</v>
      </c>
    </row>
    <row r="4" spans="1:14">
      <c r="A4" s="1"/>
      <c r="B4" s="1"/>
      <c r="C4" s="1"/>
      <c r="D4" s="1"/>
      <c r="E4" s="1"/>
      <c r="F4" s="1"/>
      <c r="G4" s="1"/>
      <c r="H4" s="203" t="s">
        <v>6</v>
      </c>
      <c r="I4" s="204"/>
      <c r="J4" s="1"/>
      <c r="K4" s="1"/>
      <c r="L4" s="1"/>
      <c r="M4" s="14"/>
      <c r="N4" s="1"/>
    </row>
    <row r="5" spans="1:14">
      <c r="A5" s="18" t="s">
        <v>7</v>
      </c>
      <c r="B5" s="18" t="s">
        <v>8</v>
      </c>
      <c r="C5" s="18" t="s">
        <v>9</v>
      </c>
      <c r="D5" s="18" t="s">
        <v>10</v>
      </c>
      <c r="E5" s="18" t="s">
        <v>11</v>
      </c>
      <c r="F5" s="18" t="s">
        <v>12</v>
      </c>
      <c r="G5" s="18" t="s">
        <v>13</v>
      </c>
      <c r="H5" s="18" t="s">
        <v>14</v>
      </c>
      <c r="I5" s="18" t="s">
        <v>15</v>
      </c>
      <c r="J5" s="18" t="s">
        <v>16</v>
      </c>
      <c r="K5" s="18" t="s">
        <v>17</v>
      </c>
      <c r="L5" s="18" t="s">
        <v>18</v>
      </c>
      <c r="M5" s="18" t="s">
        <v>19</v>
      </c>
      <c r="N5" s="18" t="s">
        <v>20</v>
      </c>
    </row>
    <row r="6" spans="1:14">
      <c r="A6" s="19"/>
      <c r="B6" s="1" t="s">
        <v>69</v>
      </c>
      <c r="C6" s="1" t="s">
        <v>70</v>
      </c>
      <c r="D6" s="20">
        <v>41715</v>
      </c>
      <c r="E6" s="20">
        <v>41716</v>
      </c>
      <c r="F6" s="19">
        <v>48602</v>
      </c>
      <c r="G6" s="21">
        <v>20500</v>
      </c>
      <c r="H6" s="19"/>
      <c r="I6" s="22"/>
      <c r="J6" s="22"/>
      <c r="K6" s="21">
        <v>20500</v>
      </c>
      <c r="L6" s="21"/>
      <c r="M6" s="21"/>
      <c r="N6" s="23">
        <f>G6+I6</f>
        <v>20500</v>
      </c>
    </row>
    <row r="7" spans="1:14">
      <c r="A7" s="19"/>
      <c r="B7" s="1" t="s">
        <v>261</v>
      </c>
      <c r="C7" s="1" t="s">
        <v>21</v>
      </c>
      <c r="D7" s="20">
        <v>41715</v>
      </c>
      <c r="E7" s="20">
        <v>41717</v>
      </c>
      <c r="F7" s="19">
        <v>48603</v>
      </c>
      <c r="G7" s="21">
        <v>76300</v>
      </c>
      <c r="H7" s="19"/>
      <c r="I7" s="22"/>
      <c r="J7" s="22"/>
      <c r="K7" s="21">
        <v>76300</v>
      </c>
      <c r="L7" s="21"/>
      <c r="M7" s="21"/>
      <c r="N7" s="23">
        <f t="shared" ref="N7:N30" si="0">G7+I7</f>
        <v>76300</v>
      </c>
    </row>
    <row r="8" spans="1:14">
      <c r="A8" s="19"/>
      <c r="B8" s="1" t="s">
        <v>262</v>
      </c>
      <c r="C8" s="1" t="s">
        <v>21</v>
      </c>
      <c r="D8" s="20">
        <v>41715</v>
      </c>
      <c r="E8" s="20">
        <v>41718</v>
      </c>
      <c r="F8" s="19">
        <v>48604</v>
      </c>
      <c r="G8" s="21">
        <v>130800</v>
      </c>
      <c r="H8" s="19"/>
      <c r="I8" s="22"/>
      <c r="J8" s="22"/>
      <c r="K8" s="22">
        <v>130800</v>
      </c>
      <c r="L8" s="21"/>
      <c r="M8" s="21"/>
      <c r="N8" s="23">
        <f t="shared" si="0"/>
        <v>130800</v>
      </c>
    </row>
    <row r="9" spans="1:14">
      <c r="A9" s="19"/>
      <c r="B9" s="1"/>
      <c r="C9" s="1"/>
      <c r="D9" s="20"/>
      <c r="E9" s="20"/>
      <c r="F9" s="19"/>
      <c r="G9" s="21"/>
      <c r="H9" s="19"/>
      <c r="I9" s="24"/>
      <c r="J9" s="21"/>
      <c r="K9" s="21"/>
      <c r="L9" s="21"/>
      <c r="M9" s="21"/>
      <c r="N9" s="23">
        <f t="shared" si="0"/>
        <v>0</v>
      </c>
    </row>
    <row r="10" spans="1:14">
      <c r="A10" s="19"/>
      <c r="B10" s="25"/>
      <c r="C10" s="25"/>
      <c r="D10" s="20"/>
      <c r="E10" s="20"/>
      <c r="F10" s="19"/>
      <c r="G10" s="21"/>
      <c r="H10" s="21"/>
      <c r="I10" s="24"/>
      <c r="J10" s="21"/>
      <c r="K10" s="21"/>
      <c r="L10" s="21"/>
      <c r="M10" s="21"/>
      <c r="N10" s="23">
        <f t="shared" si="0"/>
        <v>0</v>
      </c>
    </row>
    <row r="11" spans="1:14">
      <c r="A11" s="19"/>
      <c r="B11" s="26"/>
      <c r="C11" s="26"/>
      <c r="D11" s="20"/>
      <c r="E11" s="20"/>
      <c r="F11" s="19"/>
      <c r="G11" s="22"/>
      <c r="H11" s="22"/>
      <c r="I11" s="22"/>
      <c r="J11" s="22"/>
      <c r="K11" s="22"/>
      <c r="L11" s="21"/>
      <c r="M11" s="27"/>
      <c r="N11" s="23">
        <f t="shared" si="0"/>
        <v>0</v>
      </c>
    </row>
    <row r="12" spans="1:14">
      <c r="A12" s="19"/>
      <c r="B12" s="26"/>
      <c r="C12" s="26"/>
      <c r="D12" s="20"/>
      <c r="E12" s="20"/>
      <c r="F12" s="19"/>
      <c r="G12" s="22"/>
      <c r="H12" s="22"/>
      <c r="I12" s="22"/>
      <c r="J12" s="22"/>
      <c r="K12" s="22"/>
      <c r="L12" s="21"/>
      <c r="M12" s="21"/>
      <c r="N12" s="23">
        <f t="shared" si="0"/>
        <v>0</v>
      </c>
    </row>
    <row r="13" spans="1:14">
      <c r="A13" s="19"/>
      <c r="B13" s="26"/>
      <c r="C13" s="26"/>
      <c r="D13" s="20"/>
      <c r="E13" s="20"/>
      <c r="F13" s="19"/>
      <c r="G13" s="22"/>
      <c r="H13" s="22"/>
      <c r="I13" s="22"/>
      <c r="J13" s="22"/>
      <c r="K13" s="22"/>
      <c r="L13" s="21"/>
      <c r="M13" s="21"/>
      <c r="N13" s="23">
        <f t="shared" si="0"/>
        <v>0</v>
      </c>
    </row>
    <row r="14" spans="1:14">
      <c r="A14" s="19"/>
      <c r="B14" s="26"/>
      <c r="C14" s="26"/>
      <c r="D14" s="20"/>
      <c r="E14" s="20"/>
      <c r="F14" s="19"/>
      <c r="G14" s="22"/>
      <c r="H14" s="22"/>
      <c r="I14" s="22"/>
      <c r="J14" s="22"/>
      <c r="K14" s="22"/>
      <c r="L14" s="21"/>
      <c r="M14" s="21"/>
      <c r="N14" s="23">
        <f t="shared" si="0"/>
        <v>0</v>
      </c>
    </row>
    <row r="15" spans="1:14">
      <c r="A15" s="19"/>
      <c r="B15" s="1"/>
      <c r="C15" s="26"/>
      <c r="D15" s="20"/>
      <c r="E15" s="20"/>
      <c r="F15" s="28"/>
      <c r="G15" s="21"/>
      <c r="H15" s="29"/>
      <c r="I15" s="30"/>
      <c r="J15" s="21"/>
      <c r="K15" s="29"/>
      <c r="L15" s="21"/>
      <c r="M15" s="27"/>
      <c r="N15" s="23">
        <f t="shared" si="0"/>
        <v>0</v>
      </c>
    </row>
    <row r="16" spans="1:14">
      <c r="A16" s="19"/>
      <c r="B16" s="1"/>
      <c r="C16" s="25"/>
      <c r="D16" s="20"/>
      <c r="E16" s="20"/>
      <c r="F16" s="28"/>
      <c r="G16" s="21"/>
      <c r="H16" s="29"/>
      <c r="I16" s="30"/>
      <c r="J16" s="21"/>
      <c r="K16" s="29"/>
      <c r="L16" s="21"/>
      <c r="M16" s="27"/>
      <c r="N16" s="23">
        <f t="shared" si="0"/>
        <v>0</v>
      </c>
    </row>
    <row r="17" spans="1:14">
      <c r="A17" s="19"/>
      <c r="B17" s="1"/>
      <c r="C17" s="1"/>
      <c r="D17" s="20"/>
      <c r="E17" s="20"/>
      <c r="F17" s="28"/>
      <c r="G17" s="21"/>
      <c r="H17" s="29"/>
      <c r="I17" s="30"/>
      <c r="J17" s="21"/>
      <c r="K17" s="29"/>
      <c r="L17" s="21"/>
      <c r="M17" s="27"/>
      <c r="N17" s="23">
        <f t="shared" si="0"/>
        <v>0</v>
      </c>
    </row>
    <row r="18" spans="1:14">
      <c r="A18" s="19"/>
      <c r="B18" s="1"/>
      <c r="C18" s="1"/>
      <c r="D18" s="20"/>
      <c r="E18" s="20"/>
      <c r="F18" s="28"/>
      <c r="G18" s="21"/>
      <c r="H18" s="29"/>
      <c r="I18" s="30"/>
      <c r="J18" s="21"/>
      <c r="K18" s="29"/>
      <c r="L18" s="21"/>
      <c r="M18" s="27"/>
      <c r="N18" s="23">
        <f t="shared" si="0"/>
        <v>0</v>
      </c>
    </row>
    <row r="19" spans="1:14">
      <c r="A19" s="19"/>
      <c r="B19" s="1"/>
      <c r="C19" s="1"/>
      <c r="D19" s="20"/>
      <c r="E19" s="20"/>
      <c r="F19" s="28"/>
      <c r="G19" s="21"/>
      <c r="H19" s="29"/>
      <c r="I19" s="30"/>
      <c r="J19" s="21"/>
      <c r="K19" s="29"/>
      <c r="L19" s="21"/>
      <c r="M19" s="27"/>
      <c r="N19" s="23">
        <f t="shared" si="0"/>
        <v>0</v>
      </c>
    </row>
    <row r="20" spans="1:14">
      <c r="A20" s="19"/>
      <c r="B20" s="1"/>
      <c r="C20" s="1"/>
      <c r="D20" s="20"/>
      <c r="E20" s="20"/>
      <c r="F20" s="28"/>
      <c r="G20" s="21"/>
      <c r="H20" s="29"/>
      <c r="I20" s="30"/>
      <c r="J20" s="21"/>
      <c r="K20" s="29"/>
      <c r="L20" s="21"/>
      <c r="M20" s="27"/>
      <c r="N20" s="23">
        <f t="shared" si="0"/>
        <v>0</v>
      </c>
    </row>
    <row r="21" spans="1:14">
      <c r="A21" s="19"/>
      <c r="B21" s="1"/>
      <c r="C21" s="1"/>
      <c r="D21" s="20"/>
      <c r="E21" s="20"/>
      <c r="F21" s="28"/>
      <c r="G21" s="21"/>
      <c r="H21" s="29"/>
      <c r="I21" s="30"/>
      <c r="J21" s="21"/>
      <c r="K21" s="29"/>
      <c r="L21" s="21"/>
      <c r="M21" s="27"/>
      <c r="N21" s="23">
        <f t="shared" si="0"/>
        <v>0</v>
      </c>
    </row>
    <row r="22" spans="1:14">
      <c r="A22" s="19"/>
      <c r="B22" s="1"/>
      <c r="C22" s="1"/>
      <c r="D22" s="20"/>
      <c r="E22" s="20"/>
      <c r="F22" s="28"/>
      <c r="G22" s="21"/>
      <c r="H22" s="29"/>
      <c r="I22" s="30"/>
      <c r="J22" s="21"/>
      <c r="K22" s="29"/>
      <c r="L22" s="21"/>
      <c r="M22" s="27"/>
      <c r="N22" s="23">
        <f t="shared" si="0"/>
        <v>0</v>
      </c>
    </row>
    <row r="23" spans="1:14">
      <c r="A23" s="19"/>
      <c r="B23" s="1"/>
      <c r="C23" s="1"/>
      <c r="D23" s="20"/>
      <c r="E23" s="20"/>
      <c r="F23" s="28"/>
      <c r="G23" s="21"/>
      <c r="H23" s="29"/>
      <c r="I23" s="30"/>
      <c r="J23" s="21"/>
      <c r="K23" s="29"/>
      <c r="L23" s="21"/>
      <c r="M23" s="27"/>
      <c r="N23" s="23">
        <f t="shared" si="0"/>
        <v>0</v>
      </c>
    </row>
    <row r="24" spans="1:14">
      <c r="A24" s="19"/>
      <c r="B24" s="1"/>
      <c r="C24" s="1"/>
      <c r="D24" s="20"/>
      <c r="E24" s="20"/>
      <c r="F24" s="28"/>
      <c r="G24" s="21"/>
      <c r="H24" s="29"/>
      <c r="I24" s="30"/>
      <c r="J24" s="21"/>
      <c r="K24" s="29"/>
      <c r="L24" s="21"/>
      <c r="M24" s="27"/>
      <c r="N24" s="23">
        <f t="shared" si="0"/>
        <v>0</v>
      </c>
    </row>
    <row r="25" spans="1:14">
      <c r="A25" s="31"/>
      <c r="B25" s="1"/>
      <c r="C25" s="1"/>
      <c r="D25" s="20"/>
      <c r="E25" s="20"/>
      <c r="F25" s="28"/>
      <c r="G25" s="21"/>
      <c r="H25" s="32"/>
      <c r="I25" s="30"/>
      <c r="J25" s="21"/>
      <c r="K25" s="29"/>
      <c r="L25" s="21"/>
      <c r="M25" s="27"/>
      <c r="N25" s="23">
        <f t="shared" si="0"/>
        <v>0</v>
      </c>
    </row>
    <row r="26" spans="1:14">
      <c r="A26" s="31"/>
      <c r="B26" s="1"/>
      <c r="C26" s="1"/>
      <c r="D26" s="20"/>
      <c r="E26" s="20"/>
      <c r="F26" s="28"/>
      <c r="G26" s="21"/>
      <c r="H26" s="32"/>
      <c r="I26" s="30"/>
      <c r="J26" s="21"/>
      <c r="K26" s="29"/>
      <c r="L26" s="21"/>
      <c r="M26" s="27"/>
      <c r="N26" s="23">
        <f>G26+I26</f>
        <v>0</v>
      </c>
    </row>
    <row r="27" spans="1:14">
      <c r="A27" s="31"/>
      <c r="B27" s="1"/>
      <c r="C27" s="1"/>
      <c r="D27" s="20"/>
      <c r="E27" s="20"/>
      <c r="F27" s="28"/>
      <c r="G27" s="21"/>
      <c r="H27" s="32"/>
      <c r="I27" s="30"/>
      <c r="J27" s="30"/>
      <c r="K27" s="29"/>
      <c r="L27" s="21"/>
      <c r="M27" s="27"/>
      <c r="N27" s="23">
        <f>G27+I27</f>
        <v>0</v>
      </c>
    </row>
    <row r="28" spans="1:14">
      <c r="A28" s="31"/>
      <c r="B28" s="1"/>
      <c r="C28" s="1"/>
      <c r="D28" s="20"/>
      <c r="E28" s="20"/>
      <c r="F28" s="28"/>
      <c r="G28" s="21"/>
      <c r="H28" s="32"/>
      <c r="I28" s="30"/>
      <c r="J28" s="21"/>
      <c r="K28" s="29"/>
      <c r="L28" s="21"/>
      <c r="M28" s="27"/>
      <c r="N28" s="23">
        <f t="shared" si="0"/>
        <v>0</v>
      </c>
    </row>
    <row r="29" spans="1:14">
      <c r="A29" s="31"/>
      <c r="B29" s="1"/>
      <c r="C29" s="1"/>
      <c r="D29" s="20"/>
      <c r="E29" s="20"/>
      <c r="F29" s="28"/>
      <c r="G29" s="21"/>
      <c r="H29" s="32"/>
      <c r="I29" s="30"/>
      <c r="J29" s="21"/>
      <c r="K29" s="29"/>
      <c r="L29" s="21"/>
      <c r="M29" s="27"/>
      <c r="N29" s="23">
        <f>G29+I29</f>
        <v>0</v>
      </c>
    </row>
    <row r="30" spans="1:14">
      <c r="A30" s="31"/>
      <c r="B30" s="1"/>
      <c r="C30" s="1"/>
      <c r="D30" s="20"/>
      <c r="E30" s="20"/>
      <c r="F30" s="28"/>
      <c r="G30" s="21"/>
      <c r="H30" s="32"/>
      <c r="I30" s="30"/>
      <c r="J30" s="21"/>
      <c r="K30" s="29"/>
      <c r="L30" s="21"/>
      <c r="M30" s="27"/>
      <c r="N30" s="23">
        <f t="shared" si="0"/>
        <v>0</v>
      </c>
    </row>
    <row r="31" spans="1:14">
      <c r="A31" s="31"/>
      <c r="B31" s="1"/>
      <c r="C31" s="1"/>
      <c r="D31" s="20"/>
      <c r="E31" s="20"/>
      <c r="F31" s="33"/>
      <c r="G31" s="21"/>
      <c r="H31" s="32"/>
      <c r="I31" s="30"/>
      <c r="J31" s="21"/>
      <c r="K31" s="29"/>
      <c r="L31" s="21"/>
      <c r="M31" s="27"/>
      <c r="N31" s="23">
        <f>SUM(N6:N30)</f>
        <v>227600</v>
      </c>
    </row>
    <row r="32" spans="1:14">
      <c r="A32" s="34" t="s">
        <v>22</v>
      </c>
      <c r="B32" s="18"/>
      <c r="C32" s="35"/>
      <c r="D32" s="35"/>
      <c r="E32" s="35"/>
      <c r="F32" s="36"/>
      <c r="G32" s="21">
        <f>SUM(G6:G31)</f>
        <v>227600</v>
      </c>
      <c r="H32" s="37"/>
      <c r="I32" s="38">
        <f>SUM(I6:I31)</f>
        <v>0</v>
      </c>
      <c r="J32" s="38">
        <f>SUM(J6:J31)</f>
        <v>0</v>
      </c>
      <c r="K32" s="38">
        <f>SUM(K6:K31)</f>
        <v>227600</v>
      </c>
      <c r="L32" s="38">
        <f>SUM(L6:L31)</f>
        <v>0</v>
      </c>
      <c r="M32" s="38">
        <f>SUM(M6:M31)</f>
        <v>0</v>
      </c>
      <c r="N32" s="23">
        <f t="shared" ref="N32" si="1">G32+I32</f>
        <v>227600</v>
      </c>
    </row>
    <row r="33" spans="1:14">
      <c r="A33" s="1"/>
      <c r="B33" s="1"/>
      <c r="C33" s="1"/>
      <c r="D33" s="20"/>
      <c r="E33" s="1"/>
      <c r="F33" s="1"/>
      <c r="G33" s="39"/>
      <c r="H33" s="40" t="s">
        <v>23</v>
      </c>
      <c r="I33" s="41"/>
      <c r="J33" s="42"/>
      <c r="K33" s="43"/>
      <c r="L33" s="42"/>
      <c r="M33" s="42"/>
      <c r="N33" s="39"/>
    </row>
    <row r="34" spans="1:14">
      <c r="A34" s="34" t="s">
        <v>24</v>
      </c>
      <c r="B34" s="18"/>
      <c r="C34" s="1"/>
      <c r="D34" s="20"/>
      <c r="E34" s="14" t="s">
        <v>25</v>
      </c>
      <c r="F34" s="120"/>
      <c r="G34" s="45" t="s">
        <v>260</v>
      </c>
      <c r="H34" s="46"/>
      <c r="I34" s="46"/>
      <c r="J34" s="46"/>
      <c r="K34" s="46"/>
      <c r="L34" s="46"/>
      <c r="M34" s="46"/>
      <c r="N34" s="47"/>
    </row>
    <row r="35" spans="1:14">
      <c r="A35" s="198" t="s">
        <v>26</v>
      </c>
      <c r="B35" s="199"/>
      <c r="C35" s="48"/>
      <c r="D35" s="1"/>
      <c r="E35" s="205">
        <v>545</v>
      </c>
      <c r="F35" s="206"/>
      <c r="G35" s="50"/>
      <c r="H35" s="51"/>
      <c r="I35" s="51"/>
      <c r="J35" s="51"/>
      <c r="K35" s="51"/>
      <c r="L35" s="51"/>
      <c r="M35" s="51"/>
      <c r="N35" s="52"/>
    </row>
    <row r="36" spans="1:14">
      <c r="A36" s="198" t="s">
        <v>27</v>
      </c>
      <c r="B36" s="199"/>
      <c r="C36" s="53">
        <v>0</v>
      </c>
      <c r="D36" s="1"/>
      <c r="E36" s="1"/>
      <c r="F36" s="121"/>
      <c r="G36" s="50"/>
      <c r="H36" s="51"/>
      <c r="I36" s="51"/>
      <c r="J36" s="51"/>
      <c r="K36" s="51"/>
      <c r="L36" s="51"/>
      <c r="M36" s="51"/>
      <c r="N36" s="52"/>
    </row>
    <row r="37" spans="1:14">
      <c r="A37" s="200"/>
      <c r="B37" s="201"/>
      <c r="C37" s="21">
        <f>C36*E35</f>
        <v>0</v>
      </c>
      <c r="D37" s="1"/>
      <c r="E37" s="1"/>
      <c r="F37" s="121"/>
      <c r="G37" s="50"/>
      <c r="H37" s="51"/>
      <c r="I37" s="51"/>
      <c r="J37" s="51"/>
      <c r="K37" s="51"/>
      <c r="L37" s="51"/>
      <c r="M37" s="51"/>
      <c r="N37" s="52"/>
    </row>
    <row r="38" spans="1:14">
      <c r="A38" s="198" t="s">
        <v>28</v>
      </c>
      <c r="B38" s="199"/>
      <c r="C38" s="38">
        <v>0</v>
      </c>
      <c r="D38" s="1"/>
      <c r="E38" s="1"/>
      <c r="F38" s="121"/>
      <c r="G38" s="50"/>
      <c r="H38" s="51"/>
      <c r="I38" s="51"/>
      <c r="J38" s="51"/>
      <c r="K38" s="51"/>
      <c r="L38" s="51"/>
      <c r="M38" s="51"/>
      <c r="N38" s="52"/>
    </row>
    <row r="39" spans="1:14">
      <c r="A39" s="198" t="s">
        <v>20</v>
      </c>
      <c r="B39" s="199"/>
      <c r="C39" s="21">
        <f>(C37+C38)</f>
        <v>0</v>
      </c>
      <c r="D39" s="1"/>
      <c r="E39" s="1"/>
      <c r="F39" s="121"/>
      <c r="G39" s="56"/>
      <c r="H39" s="57"/>
      <c r="I39" s="57"/>
      <c r="J39" s="57"/>
      <c r="K39" s="57"/>
      <c r="L39" s="57"/>
      <c r="M39" s="57"/>
      <c r="N39" s="58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ageMargins left="0.7" right="0.7" top="0.75" bottom="0.75" header="0.3" footer="0.3"/>
  <pageSetup scale="59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61">
    <pageSetUpPr fitToPage="1"/>
  </sheetPr>
  <dimension ref="A1:N40"/>
  <sheetViews>
    <sheetView workbookViewId="0">
      <selection sqref="A1:N40"/>
    </sheetView>
  </sheetViews>
  <sheetFormatPr baseColWidth="10" defaultRowHeight="15"/>
  <cols>
    <col min="2" max="2" width="33.140625" bestFit="1" customWidth="1"/>
    <col min="3" max="3" width="37.85546875" customWidth="1"/>
    <col min="5" max="5" width="14.7109375" bestFit="1" customWidth="1"/>
    <col min="7" max="7" width="11.85546875" bestFit="1" customWidth="1"/>
    <col min="8" max="8" width="13.5703125" bestFit="1" customWidth="1"/>
    <col min="12" max="12" width="11.28515625" customWidth="1"/>
    <col min="14" max="14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98" t="s">
        <v>3</v>
      </c>
      <c r="C3" s="202"/>
      <c r="D3" s="185"/>
      <c r="E3" s="185" t="s">
        <v>56</v>
      </c>
      <c r="F3" s="11"/>
      <c r="G3" s="13"/>
      <c r="H3" s="5"/>
      <c r="I3" s="1"/>
      <c r="J3" s="14"/>
      <c r="K3" s="15" t="s">
        <v>5</v>
      </c>
      <c r="L3" s="16">
        <v>41728</v>
      </c>
      <c r="M3" s="17"/>
      <c r="N3" s="18" t="s">
        <v>36</v>
      </c>
    </row>
    <row r="4" spans="1:14">
      <c r="A4" s="1"/>
      <c r="B4" s="1"/>
      <c r="C4" s="1"/>
      <c r="D4" s="1"/>
      <c r="E4" s="1"/>
      <c r="F4" s="1"/>
      <c r="G4" s="1"/>
      <c r="H4" s="203" t="s">
        <v>6</v>
      </c>
      <c r="I4" s="204"/>
      <c r="J4" s="1"/>
      <c r="K4" s="1"/>
      <c r="L4" s="1"/>
      <c r="M4" s="14"/>
      <c r="N4" s="1"/>
    </row>
    <row r="5" spans="1:14">
      <c r="A5" s="18" t="s">
        <v>7</v>
      </c>
      <c r="B5" s="18" t="s">
        <v>8</v>
      </c>
      <c r="C5" s="18" t="s">
        <v>9</v>
      </c>
      <c r="D5" s="18" t="s">
        <v>10</v>
      </c>
      <c r="E5" s="18" t="s">
        <v>11</v>
      </c>
      <c r="F5" s="18" t="s">
        <v>12</v>
      </c>
      <c r="G5" s="18" t="s">
        <v>13</v>
      </c>
      <c r="H5" s="18" t="s">
        <v>14</v>
      </c>
      <c r="I5" s="18" t="s">
        <v>15</v>
      </c>
      <c r="J5" s="18" t="s">
        <v>16</v>
      </c>
      <c r="K5" s="18" t="s">
        <v>17</v>
      </c>
      <c r="L5" s="18" t="s">
        <v>18</v>
      </c>
      <c r="M5" s="18" t="s">
        <v>19</v>
      </c>
      <c r="N5" s="18" t="s">
        <v>20</v>
      </c>
    </row>
    <row r="6" spans="1:14">
      <c r="A6" s="19"/>
      <c r="B6" s="1" t="s">
        <v>68</v>
      </c>
      <c r="C6" s="1" t="s">
        <v>39</v>
      </c>
      <c r="D6" s="20">
        <v>41728</v>
      </c>
      <c r="E6" s="20">
        <v>41729</v>
      </c>
      <c r="F6" s="19">
        <v>48765</v>
      </c>
      <c r="G6" s="21">
        <v>38150</v>
      </c>
      <c r="H6" s="22"/>
      <c r="I6" s="22"/>
      <c r="J6" s="22"/>
      <c r="K6" s="21">
        <v>38150</v>
      </c>
      <c r="L6" s="21"/>
      <c r="M6" s="21"/>
      <c r="N6" s="23">
        <f>G6+I6</f>
        <v>38150</v>
      </c>
    </row>
    <row r="7" spans="1:14">
      <c r="A7" s="19"/>
      <c r="B7" s="1" t="s">
        <v>56</v>
      </c>
      <c r="C7" s="1"/>
      <c r="D7" s="20"/>
      <c r="E7" s="20"/>
      <c r="F7" s="19">
        <v>48766</v>
      </c>
      <c r="G7" s="21"/>
      <c r="H7" s="22" t="s">
        <v>49</v>
      </c>
      <c r="I7" s="22">
        <v>800</v>
      </c>
      <c r="J7" s="22">
        <v>800</v>
      </c>
      <c r="K7" s="21"/>
      <c r="L7" s="21"/>
      <c r="M7" s="21"/>
      <c r="N7" s="23">
        <f t="shared" ref="N7:N31" si="0">G7+I7</f>
        <v>800</v>
      </c>
    </row>
    <row r="8" spans="1:14">
      <c r="A8" s="19"/>
      <c r="B8" s="1"/>
      <c r="C8" s="1"/>
      <c r="D8" s="20"/>
      <c r="E8" s="20"/>
      <c r="F8" s="19"/>
      <c r="G8" s="21"/>
      <c r="H8" s="22"/>
      <c r="I8" s="22"/>
      <c r="J8" s="22"/>
      <c r="K8" s="21"/>
      <c r="L8" s="21"/>
      <c r="M8" s="21"/>
      <c r="N8" s="23">
        <f t="shared" si="0"/>
        <v>0</v>
      </c>
    </row>
    <row r="9" spans="1:14">
      <c r="A9" s="19"/>
      <c r="B9" s="1"/>
      <c r="C9" s="1"/>
      <c r="D9" s="20"/>
      <c r="E9" s="20"/>
      <c r="F9" s="19"/>
      <c r="G9" s="21"/>
      <c r="H9" s="22"/>
      <c r="I9" s="22"/>
      <c r="J9" s="22"/>
      <c r="K9" s="21"/>
      <c r="L9" s="21"/>
      <c r="M9" s="21"/>
      <c r="N9" s="23">
        <f t="shared" si="0"/>
        <v>0</v>
      </c>
    </row>
    <row r="10" spans="1:14">
      <c r="A10" s="19"/>
      <c r="B10" s="25"/>
      <c r="C10" s="25"/>
      <c r="D10" s="20"/>
      <c r="E10" s="20"/>
      <c r="F10" s="19"/>
      <c r="G10" s="21"/>
      <c r="H10" s="22"/>
      <c r="I10" s="22"/>
      <c r="J10" s="22"/>
      <c r="K10" s="21"/>
      <c r="L10" s="21"/>
      <c r="M10" s="21"/>
      <c r="N10" s="23">
        <f t="shared" si="0"/>
        <v>0</v>
      </c>
    </row>
    <row r="11" spans="1:14">
      <c r="A11" s="19"/>
      <c r="B11" s="26"/>
      <c r="C11" s="26"/>
      <c r="D11" s="20"/>
      <c r="E11" s="20"/>
      <c r="F11" s="19"/>
      <c r="G11" s="22"/>
      <c r="H11" s="22"/>
      <c r="I11" s="22"/>
      <c r="J11" s="22"/>
      <c r="K11" s="21"/>
      <c r="L11" s="21"/>
      <c r="M11" s="21"/>
      <c r="N11" s="23">
        <f t="shared" si="0"/>
        <v>0</v>
      </c>
    </row>
    <row r="12" spans="1:14">
      <c r="A12" s="19"/>
      <c r="B12" s="26"/>
      <c r="C12" s="26"/>
      <c r="D12" s="20"/>
      <c r="E12" s="20"/>
      <c r="F12" s="19"/>
      <c r="G12" s="22"/>
      <c r="H12" s="22"/>
      <c r="I12" s="22"/>
      <c r="J12" s="22"/>
      <c r="K12" s="21"/>
      <c r="L12" s="21"/>
      <c r="M12" s="21"/>
      <c r="N12" s="23">
        <f t="shared" si="0"/>
        <v>0</v>
      </c>
    </row>
    <row r="13" spans="1:14">
      <c r="A13" s="19"/>
      <c r="B13" s="26"/>
      <c r="C13" s="26"/>
      <c r="D13" s="20"/>
      <c r="E13" s="20"/>
      <c r="F13" s="19"/>
      <c r="G13" s="22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>
      <c r="A14" s="19"/>
      <c r="B14" s="26"/>
      <c r="C14" s="26"/>
      <c r="D14" s="20"/>
      <c r="E14" s="20"/>
      <c r="F14" s="19"/>
      <c r="G14" s="22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>
      <c r="A15" s="19"/>
      <c r="B15" s="1"/>
      <c r="C15" s="26"/>
      <c r="D15" s="20"/>
      <c r="E15" s="20"/>
      <c r="F15" s="28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>
      <c r="A16" s="19"/>
      <c r="B16" s="1"/>
      <c r="C16" s="25"/>
      <c r="D16" s="20"/>
      <c r="E16" s="20"/>
      <c r="F16" s="28"/>
      <c r="G16" s="21"/>
      <c r="H16" s="22"/>
      <c r="I16" s="22"/>
      <c r="J16" s="22"/>
      <c r="K16" s="21"/>
      <c r="L16" s="21"/>
      <c r="M16" s="21"/>
      <c r="N16" s="23">
        <f t="shared" si="0"/>
        <v>0</v>
      </c>
    </row>
    <row r="17" spans="1:14">
      <c r="A17" s="19"/>
      <c r="B17" s="1"/>
      <c r="C17" s="25"/>
      <c r="D17" s="20"/>
      <c r="E17" s="20"/>
      <c r="F17" s="28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>
      <c r="A18" s="19"/>
      <c r="B18" s="1"/>
      <c r="C18" s="1"/>
      <c r="D18" s="20"/>
      <c r="E18" s="20"/>
      <c r="F18" s="28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>
      <c r="A19" s="19"/>
      <c r="B19" s="1"/>
      <c r="C19" s="1"/>
      <c r="D19" s="20"/>
      <c r="E19" s="20"/>
      <c r="F19" s="28"/>
      <c r="G19" s="21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>
      <c r="A20" s="19"/>
      <c r="B20" s="1"/>
      <c r="C20" s="1"/>
      <c r="D20" s="20"/>
      <c r="E20" s="20"/>
      <c r="F20" s="28"/>
      <c r="G20" s="21"/>
      <c r="H20" s="22"/>
      <c r="I20" s="22"/>
      <c r="J20" s="22"/>
      <c r="K20" s="21"/>
      <c r="L20" s="21"/>
      <c r="M20" s="21"/>
      <c r="N20" s="23">
        <f t="shared" si="0"/>
        <v>0</v>
      </c>
    </row>
    <row r="21" spans="1:14">
      <c r="A21" s="19"/>
      <c r="B21" s="1"/>
      <c r="C21" s="1"/>
      <c r="D21" s="20"/>
      <c r="E21" s="20"/>
      <c r="F21" s="28"/>
      <c r="G21" s="21"/>
      <c r="H21" s="22"/>
      <c r="I21" s="22"/>
      <c r="J21" s="22"/>
      <c r="K21" s="21"/>
      <c r="L21" s="21"/>
      <c r="M21" s="21"/>
      <c r="N21" s="23">
        <f t="shared" si="0"/>
        <v>0</v>
      </c>
    </row>
    <row r="22" spans="1:14">
      <c r="A22" s="19"/>
      <c r="B22" s="1"/>
      <c r="C22" s="1"/>
      <c r="D22" s="20"/>
      <c r="E22" s="20"/>
      <c r="F22" s="28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>
      <c r="A23" s="19"/>
      <c r="B23" s="1"/>
      <c r="C23" s="1"/>
      <c r="D23" s="20"/>
      <c r="E23" s="20"/>
      <c r="F23" s="28"/>
      <c r="G23" s="21"/>
      <c r="H23" s="22"/>
      <c r="I23" s="22"/>
      <c r="J23" s="22"/>
      <c r="K23" s="21"/>
      <c r="L23" s="21"/>
      <c r="M23" s="21"/>
      <c r="N23" s="23">
        <f t="shared" si="0"/>
        <v>0</v>
      </c>
    </row>
    <row r="24" spans="1:14">
      <c r="A24" s="19"/>
      <c r="B24" s="1"/>
      <c r="C24" s="1"/>
      <c r="D24" s="20"/>
      <c r="E24" s="20"/>
      <c r="F24" s="28"/>
      <c r="G24" s="21"/>
      <c r="H24" s="22"/>
      <c r="I24" s="22"/>
      <c r="J24" s="22"/>
      <c r="K24" s="21"/>
      <c r="L24" s="21"/>
      <c r="M24" s="21"/>
      <c r="N24" s="23">
        <f t="shared" si="0"/>
        <v>0</v>
      </c>
    </row>
    <row r="25" spans="1:14">
      <c r="A25" s="19"/>
      <c r="B25" s="1"/>
      <c r="C25" s="1"/>
      <c r="D25" s="20"/>
      <c r="E25" s="20"/>
      <c r="F25" s="28"/>
      <c r="G25" s="21"/>
      <c r="H25" s="22"/>
      <c r="I25" s="22"/>
      <c r="J25" s="22"/>
      <c r="K25" s="21"/>
      <c r="L25" s="21"/>
      <c r="M25" s="21"/>
      <c r="N25" s="23">
        <f t="shared" si="0"/>
        <v>0</v>
      </c>
    </row>
    <row r="26" spans="1:14">
      <c r="A26" s="31"/>
      <c r="B26" s="1"/>
      <c r="C26" s="1"/>
      <c r="D26" s="20"/>
      <c r="E26" s="20"/>
      <c r="F26" s="28"/>
      <c r="G26" s="21"/>
      <c r="H26" s="22"/>
      <c r="I26" s="22"/>
      <c r="J26" s="22"/>
      <c r="K26" s="21"/>
      <c r="L26" s="21"/>
      <c r="M26" s="21"/>
      <c r="N26" s="23">
        <f t="shared" si="0"/>
        <v>0</v>
      </c>
    </row>
    <row r="27" spans="1:14">
      <c r="A27" s="31"/>
      <c r="B27" s="1"/>
      <c r="C27" s="1"/>
      <c r="D27" s="20"/>
      <c r="E27" s="20"/>
      <c r="F27" s="28"/>
      <c r="G27" s="21"/>
      <c r="H27" s="22"/>
      <c r="I27" s="22"/>
      <c r="J27" s="22"/>
      <c r="K27" s="21"/>
      <c r="L27" s="21"/>
      <c r="M27" s="21"/>
      <c r="N27" s="23">
        <f>G27+I27</f>
        <v>0</v>
      </c>
    </row>
    <row r="28" spans="1:14">
      <c r="A28" s="31"/>
      <c r="B28" s="1"/>
      <c r="C28" s="20"/>
      <c r="D28" s="20"/>
      <c r="E28" s="20"/>
      <c r="F28" s="28"/>
      <c r="G28" s="21"/>
      <c r="H28" s="22"/>
      <c r="I28" s="22"/>
      <c r="J28" s="22"/>
      <c r="K28" s="21"/>
      <c r="L28" s="21"/>
      <c r="M28" s="21"/>
      <c r="N28" s="23">
        <f>G28+I28</f>
        <v>0</v>
      </c>
    </row>
    <row r="29" spans="1:14">
      <c r="A29" s="31"/>
      <c r="B29" s="1"/>
      <c r="C29" s="1"/>
      <c r="D29" s="20"/>
      <c r="E29" s="20"/>
      <c r="F29" s="28"/>
      <c r="G29" s="21"/>
      <c r="H29" s="22"/>
      <c r="I29" s="22"/>
      <c r="J29" s="22"/>
      <c r="K29" s="21"/>
      <c r="L29" s="21"/>
      <c r="M29" s="21"/>
      <c r="N29" s="23">
        <f t="shared" si="0"/>
        <v>0</v>
      </c>
    </row>
    <row r="30" spans="1:14">
      <c r="A30" s="31"/>
      <c r="B30" s="1"/>
      <c r="C30" s="1"/>
      <c r="D30" s="20"/>
      <c r="E30" s="20"/>
      <c r="F30" s="28"/>
      <c r="G30" s="21"/>
      <c r="H30" s="22"/>
      <c r="I30" s="22"/>
      <c r="J30" s="22"/>
      <c r="K30" s="21"/>
      <c r="L30" s="21"/>
      <c r="M30" s="21"/>
      <c r="N30" s="23">
        <f>G30+I30</f>
        <v>0</v>
      </c>
    </row>
    <row r="31" spans="1:14">
      <c r="A31" s="31"/>
      <c r="B31" s="1"/>
      <c r="C31" s="1"/>
      <c r="D31" s="20"/>
      <c r="E31" s="20"/>
      <c r="F31" s="28"/>
      <c r="G31" s="21"/>
      <c r="H31" s="22"/>
      <c r="I31" s="22"/>
      <c r="J31" s="22"/>
      <c r="K31" s="21"/>
      <c r="L31" s="21"/>
      <c r="M31" s="21"/>
      <c r="N31" s="23">
        <f t="shared" si="0"/>
        <v>0</v>
      </c>
    </row>
    <row r="32" spans="1:14">
      <c r="A32" s="31"/>
      <c r="B32" s="1"/>
      <c r="C32" s="1"/>
      <c r="D32" s="20"/>
      <c r="E32" s="20"/>
      <c r="F32" s="33"/>
      <c r="G32" s="21"/>
      <c r="H32" s="22"/>
      <c r="I32" s="22"/>
      <c r="J32" s="22"/>
      <c r="K32" s="21"/>
      <c r="L32" s="21"/>
      <c r="M32" s="21"/>
      <c r="N32" s="23">
        <f>SUM(N6:N31)</f>
        <v>38950</v>
      </c>
    </row>
    <row r="33" spans="1:14">
      <c r="A33" s="198" t="s">
        <v>22</v>
      </c>
      <c r="B33" s="199"/>
      <c r="C33" s="35"/>
      <c r="D33" s="35"/>
      <c r="E33" s="35"/>
      <c r="F33" s="36"/>
      <c r="G33" s="21">
        <f>SUM(G6:G32)</f>
        <v>38150</v>
      </c>
      <c r="H33" s="37"/>
      <c r="I33" s="38">
        <f>SUM(I6:I32)</f>
        <v>800</v>
      </c>
      <c r="J33" s="38">
        <f>SUM(J6:J32)</f>
        <v>800</v>
      </c>
      <c r="K33" s="38">
        <f>SUM(K6:K32)</f>
        <v>38150</v>
      </c>
      <c r="L33" s="38">
        <f>SUM(L6:L32)</f>
        <v>0</v>
      </c>
      <c r="M33" s="38">
        <f>SUM(M6:M32)</f>
        <v>0</v>
      </c>
      <c r="N33" s="23">
        <f t="shared" ref="N33" si="1">G33+I33</f>
        <v>38950</v>
      </c>
    </row>
    <row r="34" spans="1:14">
      <c r="A34" s="1"/>
      <c r="B34" s="1"/>
      <c r="C34" s="1"/>
      <c r="D34" s="20"/>
      <c r="E34" s="1"/>
      <c r="F34" s="1"/>
      <c r="G34" s="39"/>
      <c r="H34" s="40" t="s">
        <v>23</v>
      </c>
      <c r="I34" s="41"/>
      <c r="J34" s="42"/>
      <c r="K34" s="43"/>
      <c r="L34" s="42"/>
      <c r="M34" s="42"/>
      <c r="N34" s="39"/>
    </row>
    <row r="35" spans="1:14">
      <c r="A35" s="198" t="s">
        <v>24</v>
      </c>
      <c r="B35" s="199"/>
      <c r="C35" s="1"/>
      <c r="D35" s="20"/>
      <c r="E35" s="14" t="s">
        <v>25</v>
      </c>
      <c r="F35" s="186"/>
      <c r="G35" s="45"/>
      <c r="H35" s="46"/>
      <c r="I35" s="46"/>
      <c r="J35" s="46"/>
      <c r="K35" s="46"/>
      <c r="L35" s="46"/>
      <c r="M35" s="46"/>
      <c r="N35" s="47"/>
    </row>
    <row r="36" spans="1:14">
      <c r="A36" s="198" t="s">
        <v>26</v>
      </c>
      <c r="B36" s="199"/>
      <c r="C36" s="48"/>
      <c r="D36" s="1"/>
      <c r="E36" s="205">
        <v>545</v>
      </c>
      <c r="F36" s="206"/>
      <c r="G36" s="50"/>
      <c r="H36" s="51"/>
      <c r="I36" s="51"/>
      <c r="J36" s="51"/>
      <c r="K36" s="51"/>
      <c r="L36" s="51"/>
      <c r="M36" s="51"/>
      <c r="N36" s="52"/>
    </row>
    <row r="37" spans="1:14">
      <c r="A37" s="198" t="s">
        <v>27</v>
      </c>
      <c r="B37" s="199"/>
      <c r="C37" s="53">
        <v>0</v>
      </c>
      <c r="D37" s="1"/>
      <c r="E37" s="1"/>
      <c r="F37" s="184"/>
      <c r="G37" s="50"/>
      <c r="H37" s="51"/>
      <c r="I37" s="51"/>
      <c r="J37" s="51"/>
      <c r="K37" s="51"/>
      <c r="L37" s="51"/>
      <c r="M37" s="51"/>
      <c r="N37" s="52"/>
    </row>
    <row r="38" spans="1:14">
      <c r="A38" s="200"/>
      <c r="B38" s="201"/>
      <c r="C38" s="21">
        <f>C37*E36</f>
        <v>0</v>
      </c>
      <c r="D38" s="1"/>
      <c r="E38" s="1"/>
      <c r="F38" s="184"/>
      <c r="G38" s="50"/>
      <c r="H38" s="51"/>
      <c r="I38" s="51"/>
      <c r="J38" s="51"/>
      <c r="K38" s="51"/>
      <c r="L38" s="51"/>
      <c r="M38" s="51"/>
      <c r="N38" s="52"/>
    </row>
    <row r="39" spans="1:14">
      <c r="A39" s="198" t="s">
        <v>28</v>
      </c>
      <c r="B39" s="199"/>
      <c r="C39" s="38">
        <v>800</v>
      </c>
      <c r="D39" s="1"/>
      <c r="E39" s="1"/>
      <c r="F39" s="184"/>
      <c r="G39" s="50"/>
      <c r="H39" s="51"/>
      <c r="I39" s="51"/>
      <c r="J39" s="51"/>
      <c r="K39" s="51"/>
      <c r="L39" s="51"/>
      <c r="M39" s="51"/>
      <c r="N39" s="52"/>
    </row>
    <row r="40" spans="1:14">
      <c r="A40" s="198" t="s">
        <v>20</v>
      </c>
      <c r="B40" s="199"/>
      <c r="C40" s="21">
        <f>(C38+C39)</f>
        <v>800</v>
      </c>
      <c r="D40" s="1"/>
      <c r="E40" s="1"/>
      <c r="F40" s="184"/>
      <c r="G40" s="56"/>
      <c r="H40" s="57"/>
      <c r="I40" s="57"/>
      <c r="J40" s="57"/>
      <c r="K40" s="57"/>
      <c r="L40" s="57"/>
      <c r="M40" s="57"/>
      <c r="N40" s="58"/>
    </row>
  </sheetData>
  <mergeCells count="10">
    <mergeCell ref="H4:I4"/>
    <mergeCell ref="A33:B33"/>
    <mergeCell ref="A35:B35"/>
    <mergeCell ref="A36:B36"/>
    <mergeCell ref="E36:F36"/>
    <mergeCell ref="A37:B37"/>
    <mergeCell ref="A38:B38"/>
    <mergeCell ref="A39:B39"/>
    <mergeCell ref="A40:B40"/>
    <mergeCell ref="B3:C3"/>
  </mergeCells>
  <pageMargins left="0.7" right="0.7" top="0.75" bottom="0.75" header="0.3" footer="0.3"/>
  <pageSetup scale="58" orientation="landscape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 codeName="Hoja27">
    <pageSetUpPr fitToPage="1"/>
  </sheetPr>
  <dimension ref="A1:N39"/>
  <sheetViews>
    <sheetView workbookViewId="0">
      <selection sqref="A1:N39"/>
    </sheetView>
  </sheetViews>
  <sheetFormatPr baseColWidth="10" defaultRowHeight="15"/>
  <cols>
    <col min="2" max="2" width="28.85546875" customWidth="1"/>
    <col min="3" max="3" width="36.85546875" customWidth="1"/>
    <col min="7" max="7" width="10.85546875" bestFit="1" customWidth="1"/>
    <col min="8" max="8" width="13.5703125" bestFit="1" customWidth="1"/>
    <col min="12" max="12" width="11.28515625" customWidth="1"/>
    <col min="14" max="14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0" t="s">
        <v>3</v>
      </c>
      <c r="C3" s="11"/>
      <c r="D3" s="12"/>
      <c r="E3" s="12" t="s">
        <v>71</v>
      </c>
      <c r="F3" s="11"/>
      <c r="G3" s="13"/>
      <c r="H3" s="5"/>
      <c r="I3" s="1"/>
      <c r="J3" s="14"/>
      <c r="K3" s="15" t="s">
        <v>5</v>
      </c>
      <c r="L3" s="16">
        <v>41715</v>
      </c>
      <c r="M3" s="17"/>
      <c r="N3" s="18" t="s">
        <v>29</v>
      </c>
    </row>
    <row r="4" spans="1:14">
      <c r="A4" s="1"/>
      <c r="B4" s="1"/>
      <c r="C4" s="1"/>
      <c r="D4" s="1"/>
      <c r="E4" s="1"/>
      <c r="F4" s="1"/>
      <c r="G4" s="1"/>
      <c r="H4" s="203" t="s">
        <v>6</v>
      </c>
      <c r="I4" s="204"/>
      <c r="J4" s="1"/>
      <c r="K4" s="1"/>
      <c r="L4" s="1"/>
      <c r="M4" s="14"/>
      <c r="N4" s="1"/>
    </row>
    <row r="5" spans="1:14">
      <c r="A5" s="18" t="s">
        <v>7</v>
      </c>
      <c r="B5" s="18" t="s">
        <v>8</v>
      </c>
      <c r="C5" s="18" t="s">
        <v>9</v>
      </c>
      <c r="D5" s="18" t="s">
        <v>10</v>
      </c>
      <c r="E5" s="18" t="s">
        <v>11</v>
      </c>
      <c r="F5" s="18" t="s">
        <v>12</v>
      </c>
      <c r="G5" s="18" t="s">
        <v>13</v>
      </c>
      <c r="H5" s="18" t="s">
        <v>14</v>
      </c>
      <c r="I5" s="18" t="s">
        <v>15</v>
      </c>
      <c r="J5" s="18" t="s">
        <v>16</v>
      </c>
      <c r="K5" s="18" t="s">
        <v>17</v>
      </c>
      <c r="L5" s="18" t="s">
        <v>18</v>
      </c>
      <c r="M5" s="18" t="s">
        <v>19</v>
      </c>
      <c r="N5" s="18" t="s">
        <v>20</v>
      </c>
    </row>
    <row r="6" spans="1:14">
      <c r="A6" s="19"/>
      <c r="B6" s="1" t="s">
        <v>255</v>
      </c>
      <c r="C6" s="1" t="s">
        <v>256</v>
      </c>
      <c r="D6" s="20">
        <v>41713</v>
      </c>
      <c r="E6" s="20">
        <v>41715</v>
      </c>
      <c r="F6" s="19">
        <v>48598</v>
      </c>
      <c r="G6" s="21">
        <v>513000</v>
      </c>
      <c r="H6" s="19"/>
      <c r="I6" s="22"/>
      <c r="J6" s="22"/>
      <c r="K6" s="21"/>
      <c r="L6" s="21"/>
      <c r="M6" s="21">
        <v>513000</v>
      </c>
      <c r="N6" s="23">
        <f>G6+I6</f>
        <v>513000</v>
      </c>
    </row>
    <row r="7" spans="1:14">
      <c r="A7" s="19"/>
      <c r="B7" s="1" t="s">
        <v>257</v>
      </c>
      <c r="C7" s="1" t="s">
        <v>39</v>
      </c>
      <c r="D7" s="20">
        <v>41713</v>
      </c>
      <c r="E7" s="20">
        <v>41714</v>
      </c>
      <c r="F7" s="19">
        <v>48599</v>
      </c>
      <c r="G7" s="21">
        <v>52440</v>
      </c>
      <c r="H7" s="19"/>
      <c r="I7" s="22"/>
      <c r="J7" s="22"/>
      <c r="K7" s="21">
        <v>52440</v>
      </c>
      <c r="L7" s="21"/>
      <c r="M7" s="21"/>
      <c r="N7" s="23">
        <f t="shared" ref="N7:N30" si="0">G7+I7</f>
        <v>52440</v>
      </c>
    </row>
    <row r="8" spans="1:14">
      <c r="A8" s="19"/>
      <c r="B8" s="1" t="s">
        <v>258</v>
      </c>
      <c r="C8" s="1" t="s">
        <v>39</v>
      </c>
      <c r="D8" s="20"/>
      <c r="E8" s="20"/>
      <c r="F8" s="19">
        <v>48600</v>
      </c>
      <c r="G8" s="21"/>
      <c r="H8" s="19" t="s">
        <v>49</v>
      </c>
      <c r="I8" s="22">
        <v>1000</v>
      </c>
      <c r="J8" s="22">
        <v>1000</v>
      </c>
      <c r="K8" s="22"/>
      <c r="L8" s="21"/>
      <c r="M8" s="21"/>
      <c r="N8" s="23">
        <f t="shared" si="0"/>
        <v>1000</v>
      </c>
    </row>
    <row r="9" spans="1:14">
      <c r="A9" s="19"/>
      <c r="B9" s="1"/>
      <c r="C9" s="1"/>
      <c r="D9" s="20"/>
      <c r="E9" s="20"/>
      <c r="F9" s="19"/>
      <c r="G9" s="21"/>
      <c r="H9" s="19"/>
      <c r="I9" s="24"/>
      <c r="J9" s="21"/>
      <c r="K9" s="21"/>
      <c r="L9" s="21"/>
      <c r="M9" s="21"/>
      <c r="N9" s="23">
        <f t="shared" si="0"/>
        <v>0</v>
      </c>
    </row>
    <row r="10" spans="1:14">
      <c r="A10" s="19"/>
      <c r="B10" s="25"/>
      <c r="C10" s="25"/>
      <c r="D10" s="20"/>
      <c r="E10" s="20"/>
      <c r="F10" s="19"/>
      <c r="G10" s="21"/>
      <c r="H10" s="21"/>
      <c r="I10" s="24"/>
      <c r="J10" s="21"/>
      <c r="K10" s="21"/>
      <c r="L10" s="21"/>
      <c r="M10" s="21"/>
      <c r="N10" s="23">
        <f t="shared" si="0"/>
        <v>0</v>
      </c>
    </row>
    <row r="11" spans="1:14">
      <c r="A11" s="19"/>
      <c r="B11" s="26"/>
      <c r="C11" s="26"/>
      <c r="D11" s="20"/>
      <c r="E11" s="20"/>
      <c r="F11" s="19"/>
      <c r="G11" s="22"/>
      <c r="H11" s="22"/>
      <c r="I11" s="22"/>
      <c r="J11" s="22"/>
      <c r="K11" s="22"/>
      <c r="L11" s="21"/>
      <c r="M11" s="27"/>
      <c r="N11" s="23">
        <f t="shared" si="0"/>
        <v>0</v>
      </c>
    </row>
    <row r="12" spans="1:14">
      <c r="A12" s="19"/>
      <c r="B12" s="26"/>
      <c r="C12" s="26"/>
      <c r="D12" s="20"/>
      <c r="E12" s="20"/>
      <c r="F12" s="19"/>
      <c r="G12" s="22"/>
      <c r="H12" s="22"/>
      <c r="I12" s="22"/>
      <c r="J12" s="22"/>
      <c r="K12" s="22"/>
      <c r="L12" s="21"/>
      <c r="M12" s="21"/>
      <c r="N12" s="23">
        <f t="shared" si="0"/>
        <v>0</v>
      </c>
    </row>
    <row r="13" spans="1:14">
      <c r="A13" s="19"/>
      <c r="B13" s="26"/>
      <c r="C13" s="26"/>
      <c r="D13" s="20"/>
      <c r="E13" s="20"/>
      <c r="F13" s="19"/>
      <c r="G13" s="22"/>
      <c r="H13" s="22"/>
      <c r="I13" s="22"/>
      <c r="J13" s="22"/>
      <c r="K13" s="22"/>
      <c r="L13" s="21"/>
      <c r="M13" s="21"/>
      <c r="N13" s="23">
        <f t="shared" si="0"/>
        <v>0</v>
      </c>
    </row>
    <row r="14" spans="1:14">
      <c r="A14" s="19"/>
      <c r="B14" s="26"/>
      <c r="C14" s="26"/>
      <c r="D14" s="20"/>
      <c r="E14" s="20"/>
      <c r="F14" s="19"/>
      <c r="G14" s="22"/>
      <c r="H14" s="22"/>
      <c r="I14" s="22"/>
      <c r="J14" s="22"/>
      <c r="K14" s="22"/>
      <c r="L14" s="21"/>
      <c r="M14" s="21"/>
      <c r="N14" s="23">
        <f t="shared" si="0"/>
        <v>0</v>
      </c>
    </row>
    <row r="15" spans="1:14">
      <c r="A15" s="19"/>
      <c r="B15" s="1"/>
      <c r="C15" s="26"/>
      <c r="D15" s="20"/>
      <c r="E15" s="20"/>
      <c r="F15" s="28"/>
      <c r="G15" s="21"/>
      <c r="H15" s="29"/>
      <c r="I15" s="30"/>
      <c r="J15" s="21"/>
      <c r="K15" s="29"/>
      <c r="L15" s="21"/>
      <c r="M15" s="27"/>
      <c r="N15" s="23">
        <f t="shared" si="0"/>
        <v>0</v>
      </c>
    </row>
    <row r="16" spans="1:14">
      <c r="A16" s="19"/>
      <c r="B16" s="1"/>
      <c r="C16" s="25"/>
      <c r="D16" s="20"/>
      <c r="E16" s="20"/>
      <c r="F16" s="28"/>
      <c r="G16" s="21"/>
      <c r="H16" s="29"/>
      <c r="I16" s="30"/>
      <c r="J16" s="21"/>
      <c r="K16" s="29"/>
      <c r="L16" s="21"/>
      <c r="M16" s="27"/>
      <c r="N16" s="23">
        <f t="shared" si="0"/>
        <v>0</v>
      </c>
    </row>
    <row r="17" spans="1:14">
      <c r="A17" s="19"/>
      <c r="B17" s="1"/>
      <c r="C17" s="1"/>
      <c r="D17" s="20"/>
      <c r="E17" s="20"/>
      <c r="F17" s="28"/>
      <c r="G17" s="21"/>
      <c r="H17" s="29"/>
      <c r="I17" s="30"/>
      <c r="J17" s="21"/>
      <c r="K17" s="29"/>
      <c r="L17" s="21"/>
      <c r="M17" s="27"/>
      <c r="N17" s="23">
        <f t="shared" si="0"/>
        <v>0</v>
      </c>
    </row>
    <row r="18" spans="1:14">
      <c r="A18" s="19"/>
      <c r="B18" s="1"/>
      <c r="C18" s="1"/>
      <c r="D18" s="20"/>
      <c r="E18" s="20"/>
      <c r="F18" s="28"/>
      <c r="G18" s="21"/>
      <c r="H18" s="29"/>
      <c r="I18" s="30"/>
      <c r="J18" s="21"/>
      <c r="K18" s="29"/>
      <c r="L18" s="21"/>
      <c r="M18" s="27"/>
      <c r="N18" s="23">
        <f t="shared" si="0"/>
        <v>0</v>
      </c>
    </row>
    <row r="19" spans="1:14">
      <c r="A19" s="19"/>
      <c r="B19" s="1"/>
      <c r="C19" s="1"/>
      <c r="D19" s="20"/>
      <c r="E19" s="20"/>
      <c r="F19" s="28"/>
      <c r="G19" s="21"/>
      <c r="H19" s="29"/>
      <c r="I19" s="30"/>
      <c r="J19" s="21"/>
      <c r="K19" s="29"/>
      <c r="L19" s="21"/>
      <c r="M19" s="27"/>
      <c r="N19" s="23">
        <f t="shared" si="0"/>
        <v>0</v>
      </c>
    </row>
    <row r="20" spans="1:14">
      <c r="A20" s="19"/>
      <c r="B20" s="1"/>
      <c r="C20" s="1"/>
      <c r="D20" s="20"/>
      <c r="E20" s="20"/>
      <c r="F20" s="28"/>
      <c r="G20" s="21"/>
      <c r="H20" s="29"/>
      <c r="I20" s="30"/>
      <c r="J20" s="21"/>
      <c r="K20" s="29"/>
      <c r="L20" s="21"/>
      <c r="M20" s="27"/>
      <c r="N20" s="23">
        <f t="shared" si="0"/>
        <v>0</v>
      </c>
    </row>
    <row r="21" spans="1:14">
      <c r="A21" s="19"/>
      <c r="B21" s="1"/>
      <c r="C21" s="1"/>
      <c r="D21" s="20"/>
      <c r="E21" s="20"/>
      <c r="F21" s="28"/>
      <c r="G21" s="21"/>
      <c r="H21" s="29"/>
      <c r="I21" s="30"/>
      <c r="J21" s="21"/>
      <c r="K21" s="29"/>
      <c r="L21" s="21"/>
      <c r="M21" s="27"/>
      <c r="N21" s="23">
        <f t="shared" si="0"/>
        <v>0</v>
      </c>
    </row>
    <row r="22" spans="1:14">
      <c r="A22" s="19"/>
      <c r="B22" s="1"/>
      <c r="C22" s="1"/>
      <c r="D22" s="20"/>
      <c r="E22" s="20"/>
      <c r="F22" s="28"/>
      <c r="G22" s="21"/>
      <c r="H22" s="29"/>
      <c r="I22" s="30"/>
      <c r="J22" s="21"/>
      <c r="K22" s="29"/>
      <c r="L22" s="21"/>
      <c r="M22" s="27"/>
      <c r="N22" s="23">
        <f t="shared" si="0"/>
        <v>0</v>
      </c>
    </row>
    <row r="23" spans="1:14">
      <c r="A23" s="19"/>
      <c r="B23" s="1"/>
      <c r="C23" s="1"/>
      <c r="D23" s="20"/>
      <c r="E23" s="20"/>
      <c r="F23" s="28"/>
      <c r="G23" s="21"/>
      <c r="H23" s="29"/>
      <c r="I23" s="30"/>
      <c r="J23" s="21"/>
      <c r="K23" s="29"/>
      <c r="L23" s="21"/>
      <c r="M23" s="27"/>
      <c r="N23" s="23">
        <f t="shared" si="0"/>
        <v>0</v>
      </c>
    </row>
    <row r="24" spans="1:14">
      <c r="A24" s="19"/>
      <c r="B24" s="1"/>
      <c r="C24" s="1"/>
      <c r="D24" s="20"/>
      <c r="E24" s="20"/>
      <c r="F24" s="28"/>
      <c r="G24" s="21"/>
      <c r="H24" s="29"/>
      <c r="I24" s="30"/>
      <c r="J24" s="21"/>
      <c r="K24" s="29"/>
      <c r="L24" s="21"/>
      <c r="M24" s="27"/>
      <c r="N24" s="23">
        <f t="shared" si="0"/>
        <v>0</v>
      </c>
    </row>
    <row r="25" spans="1:14">
      <c r="A25" s="31"/>
      <c r="B25" s="1"/>
      <c r="C25" s="1"/>
      <c r="D25" s="20"/>
      <c r="E25" s="20"/>
      <c r="F25" s="28"/>
      <c r="G25" s="21"/>
      <c r="H25" s="32"/>
      <c r="I25" s="30"/>
      <c r="J25" s="21"/>
      <c r="K25" s="29"/>
      <c r="L25" s="21"/>
      <c r="M25" s="27"/>
      <c r="N25" s="23">
        <f t="shared" si="0"/>
        <v>0</v>
      </c>
    </row>
    <row r="26" spans="1:14">
      <c r="A26" s="31"/>
      <c r="B26" s="1"/>
      <c r="C26" s="1"/>
      <c r="D26" s="20"/>
      <c r="E26" s="20"/>
      <c r="F26" s="28"/>
      <c r="G26" s="21"/>
      <c r="H26" s="32"/>
      <c r="I26" s="30"/>
      <c r="J26" s="21"/>
      <c r="K26" s="29"/>
      <c r="L26" s="21"/>
      <c r="M26" s="27"/>
      <c r="N26" s="23">
        <f>G26+I26</f>
        <v>0</v>
      </c>
    </row>
    <row r="27" spans="1:14">
      <c r="A27" s="31"/>
      <c r="B27" s="1"/>
      <c r="C27" s="1"/>
      <c r="D27" s="20"/>
      <c r="E27" s="20"/>
      <c r="F27" s="28"/>
      <c r="G27" s="21"/>
      <c r="H27" s="32"/>
      <c r="I27" s="30"/>
      <c r="J27" s="30"/>
      <c r="K27" s="29"/>
      <c r="L27" s="21"/>
      <c r="M27" s="27"/>
      <c r="N27" s="23">
        <f>G27+I27</f>
        <v>0</v>
      </c>
    </row>
    <row r="28" spans="1:14">
      <c r="A28" s="31"/>
      <c r="B28" s="1"/>
      <c r="C28" s="1"/>
      <c r="D28" s="20"/>
      <c r="E28" s="20"/>
      <c r="F28" s="28"/>
      <c r="G28" s="21"/>
      <c r="H28" s="32"/>
      <c r="I28" s="30"/>
      <c r="J28" s="21"/>
      <c r="K28" s="29"/>
      <c r="L28" s="21"/>
      <c r="M28" s="27"/>
      <c r="N28" s="23">
        <f t="shared" si="0"/>
        <v>0</v>
      </c>
    </row>
    <row r="29" spans="1:14">
      <c r="A29" s="31"/>
      <c r="B29" s="1"/>
      <c r="C29" s="1"/>
      <c r="D29" s="20"/>
      <c r="E29" s="20"/>
      <c r="F29" s="28"/>
      <c r="G29" s="21"/>
      <c r="H29" s="32"/>
      <c r="I29" s="30"/>
      <c r="J29" s="21"/>
      <c r="K29" s="29"/>
      <c r="L29" s="21"/>
      <c r="M29" s="27"/>
      <c r="N29" s="23">
        <f>G29+I29</f>
        <v>0</v>
      </c>
    </row>
    <row r="30" spans="1:14">
      <c r="A30" s="31"/>
      <c r="B30" s="1"/>
      <c r="C30" s="1"/>
      <c r="D30" s="20"/>
      <c r="E30" s="20"/>
      <c r="F30" s="28"/>
      <c r="G30" s="21"/>
      <c r="H30" s="32"/>
      <c r="I30" s="30"/>
      <c r="J30" s="21"/>
      <c r="K30" s="29"/>
      <c r="L30" s="21"/>
      <c r="M30" s="27"/>
      <c r="N30" s="23">
        <f t="shared" si="0"/>
        <v>0</v>
      </c>
    </row>
    <row r="31" spans="1:14">
      <c r="A31" s="31"/>
      <c r="B31" s="1"/>
      <c r="C31" s="1"/>
      <c r="D31" s="20"/>
      <c r="E31" s="20"/>
      <c r="F31" s="33"/>
      <c r="G31" s="21"/>
      <c r="H31" s="32"/>
      <c r="I31" s="30"/>
      <c r="J31" s="21"/>
      <c r="K31" s="29"/>
      <c r="L31" s="21"/>
      <c r="M31" s="27"/>
      <c r="N31" s="23">
        <f>SUM(N6:N30)</f>
        <v>566440</v>
      </c>
    </row>
    <row r="32" spans="1:14">
      <c r="A32" s="34" t="s">
        <v>22</v>
      </c>
      <c r="B32" s="18"/>
      <c r="C32" s="35"/>
      <c r="D32" s="35"/>
      <c r="E32" s="35"/>
      <c r="F32" s="36"/>
      <c r="G32" s="21">
        <f>SUM(G6:G31)</f>
        <v>565440</v>
      </c>
      <c r="H32" s="37"/>
      <c r="I32" s="38">
        <f>SUM(I6:I31)</f>
        <v>1000</v>
      </c>
      <c r="J32" s="38">
        <f>SUM(J6:J31)</f>
        <v>1000</v>
      </c>
      <c r="K32" s="38">
        <f>SUM(K6:K31)</f>
        <v>52440</v>
      </c>
      <c r="L32" s="38">
        <f>SUM(L6:L31)</f>
        <v>0</v>
      </c>
      <c r="M32" s="38">
        <f>SUM(M6:M31)</f>
        <v>513000</v>
      </c>
      <c r="N32" s="23">
        <f t="shared" ref="N32" si="1">G32+I32</f>
        <v>566440</v>
      </c>
    </row>
    <row r="33" spans="1:14">
      <c r="A33" s="1"/>
      <c r="B33" s="1"/>
      <c r="C33" s="1"/>
      <c r="D33" s="20"/>
      <c r="E33" s="1"/>
      <c r="F33" s="1"/>
      <c r="G33" s="39"/>
      <c r="H33" s="40" t="s">
        <v>23</v>
      </c>
      <c r="I33" s="41"/>
      <c r="J33" s="42"/>
      <c r="K33" s="43"/>
      <c r="L33" s="42"/>
      <c r="M33" s="42"/>
      <c r="N33" s="39"/>
    </row>
    <row r="34" spans="1:14">
      <c r="A34" s="34" t="s">
        <v>24</v>
      </c>
      <c r="B34" s="18"/>
      <c r="C34" s="1"/>
      <c r="D34" s="20"/>
      <c r="E34" s="14" t="s">
        <v>25</v>
      </c>
      <c r="F34" s="118"/>
      <c r="G34" s="45"/>
      <c r="H34" s="46"/>
      <c r="I34" s="46"/>
      <c r="J34" s="46"/>
      <c r="K34" s="46"/>
      <c r="L34" s="46"/>
      <c r="M34" s="46"/>
      <c r="N34" s="47"/>
    </row>
    <row r="35" spans="1:14">
      <c r="A35" s="198" t="s">
        <v>26</v>
      </c>
      <c r="B35" s="199"/>
      <c r="C35" s="48"/>
      <c r="D35" s="1"/>
      <c r="E35" s="205">
        <v>570</v>
      </c>
      <c r="F35" s="206"/>
      <c r="G35" s="50"/>
      <c r="H35" s="51"/>
      <c r="I35" s="51"/>
      <c r="J35" s="51"/>
      <c r="K35" s="51"/>
      <c r="L35" s="51"/>
      <c r="M35" s="51"/>
      <c r="N35" s="52"/>
    </row>
    <row r="36" spans="1:14">
      <c r="A36" s="198" t="s">
        <v>27</v>
      </c>
      <c r="B36" s="199"/>
      <c r="C36" s="53">
        <v>0</v>
      </c>
      <c r="D36" s="1"/>
      <c r="E36" s="1"/>
      <c r="F36" s="119"/>
      <c r="G36" s="50"/>
      <c r="H36" s="51"/>
      <c r="I36" s="51"/>
      <c r="J36" s="51"/>
      <c r="K36" s="51"/>
      <c r="L36" s="51"/>
      <c r="M36" s="51"/>
      <c r="N36" s="52"/>
    </row>
    <row r="37" spans="1:14">
      <c r="A37" s="200"/>
      <c r="B37" s="201"/>
      <c r="C37" s="21">
        <f>C36*E35</f>
        <v>0</v>
      </c>
      <c r="D37" s="1"/>
      <c r="E37" s="1"/>
      <c r="F37" s="119"/>
      <c r="G37" s="50"/>
      <c r="H37" s="51"/>
      <c r="I37" s="51"/>
      <c r="J37" s="51"/>
      <c r="K37" s="51"/>
      <c r="L37" s="51"/>
      <c r="M37" s="51"/>
      <c r="N37" s="52"/>
    </row>
    <row r="38" spans="1:14">
      <c r="A38" s="198" t="s">
        <v>28</v>
      </c>
      <c r="B38" s="199"/>
      <c r="C38" s="38">
        <v>1000</v>
      </c>
      <c r="D38" s="1"/>
      <c r="E38" s="1"/>
      <c r="F38" s="119"/>
      <c r="G38" s="50"/>
      <c r="H38" s="51"/>
      <c r="I38" s="51"/>
      <c r="J38" s="51"/>
      <c r="K38" s="51"/>
      <c r="L38" s="51"/>
      <c r="M38" s="51"/>
      <c r="N38" s="52"/>
    </row>
    <row r="39" spans="1:14">
      <c r="A39" s="198" t="s">
        <v>20</v>
      </c>
      <c r="B39" s="199"/>
      <c r="C39" s="21">
        <f>(C37+C38)</f>
        <v>1000</v>
      </c>
      <c r="D39" s="1"/>
      <c r="E39" s="1"/>
      <c r="F39" s="119"/>
      <c r="G39" s="56"/>
      <c r="H39" s="57"/>
      <c r="I39" s="57"/>
      <c r="J39" s="57"/>
      <c r="K39" s="57"/>
      <c r="L39" s="57"/>
      <c r="M39" s="57"/>
      <c r="N39" s="58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ageMargins left="0.7" right="0.7" top="0.75" bottom="0.75" header="0.3" footer="0.3"/>
  <pageSetup scale="60" orientation="landscape" verticalDpi="300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 codeName="Hoja28">
    <pageSetUpPr fitToPage="1"/>
  </sheetPr>
  <dimension ref="A1:N39"/>
  <sheetViews>
    <sheetView workbookViewId="0">
      <selection activeCell="C34" sqref="C34:F39"/>
    </sheetView>
  </sheetViews>
  <sheetFormatPr baseColWidth="10" defaultRowHeight="15"/>
  <cols>
    <col min="2" max="2" width="28.85546875" customWidth="1"/>
    <col min="3" max="3" width="36.85546875" customWidth="1"/>
    <col min="7" max="7" width="10.85546875" bestFit="1" customWidth="1"/>
    <col min="8" max="8" width="13.5703125" bestFit="1" customWidth="1"/>
    <col min="12" max="12" width="11.28515625" customWidth="1"/>
    <col min="14" max="14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0" t="s">
        <v>3</v>
      </c>
      <c r="C3" s="11"/>
      <c r="D3" s="12"/>
      <c r="E3" s="12" t="s">
        <v>56</v>
      </c>
      <c r="F3" s="11"/>
      <c r="G3" s="13"/>
      <c r="H3" s="5"/>
      <c r="I3" s="1"/>
      <c r="J3" s="14"/>
      <c r="K3" s="15" t="s">
        <v>5</v>
      </c>
      <c r="L3" s="16">
        <v>41714</v>
      </c>
      <c r="M3" s="17"/>
      <c r="N3" s="18" t="s">
        <v>36</v>
      </c>
    </row>
    <row r="4" spans="1:14">
      <c r="A4" s="1"/>
      <c r="B4" s="1"/>
      <c r="C4" s="1"/>
      <c r="D4" s="1"/>
      <c r="E4" s="1"/>
      <c r="F4" s="1"/>
      <c r="G4" s="1"/>
      <c r="H4" s="203" t="s">
        <v>6</v>
      </c>
      <c r="I4" s="204"/>
      <c r="J4" s="1"/>
      <c r="K4" s="1"/>
      <c r="L4" s="1"/>
      <c r="M4" s="14"/>
      <c r="N4" s="1"/>
    </row>
    <row r="5" spans="1:14">
      <c r="A5" s="18" t="s">
        <v>7</v>
      </c>
      <c r="B5" s="18" t="s">
        <v>8</v>
      </c>
      <c r="C5" s="18" t="s">
        <v>9</v>
      </c>
      <c r="D5" s="18" t="s">
        <v>10</v>
      </c>
      <c r="E5" s="18" t="s">
        <v>11</v>
      </c>
      <c r="F5" s="18" t="s">
        <v>12</v>
      </c>
      <c r="G5" s="18" t="s">
        <v>13</v>
      </c>
      <c r="H5" s="18" t="s">
        <v>14</v>
      </c>
      <c r="I5" s="18" t="s">
        <v>15</v>
      </c>
      <c r="J5" s="18" t="s">
        <v>16</v>
      </c>
      <c r="K5" s="18" t="s">
        <v>17</v>
      </c>
      <c r="L5" s="18" t="s">
        <v>18</v>
      </c>
      <c r="M5" s="18" t="s">
        <v>19</v>
      </c>
      <c r="N5" s="18" t="s">
        <v>20</v>
      </c>
    </row>
    <row r="6" spans="1:14">
      <c r="A6" s="19"/>
      <c r="B6" s="1" t="s">
        <v>254</v>
      </c>
      <c r="C6" s="1" t="s">
        <v>42</v>
      </c>
      <c r="D6" s="20">
        <v>41714</v>
      </c>
      <c r="E6" s="20">
        <v>41807</v>
      </c>
      <c r="F6" s="19">
        <v>48597</v>
      </c>
      <c r="G6" s="21">
        <v>35000</v>
      </c>
      <c r="H6" s="19"/>
      <c r="I6" s="22"/>
      <c r="J6" s="22"/>
      <c r="K6" s="21">
        <v>35000</v>
      </c>
      <c r="L6" s="21"/>
      <c r="M6" s="21"/>
      <c r="N6" s="23">
        <f>G6+I6</f>
        <v>35000</v>
      </c>
    </row>
    <row r="7" spans="1:14">
      <c r="A7" s="19"/>
      <c r="B7" s="1"/>
      <c r="C7" s="1"/>
      <c r="D7" s="20"/>
      <c r="E7" s="20"/>
      <c r="F7" s="19"/>
      <c r="G7" s="21"/>
      <c r="H7" s="19"/>
      <c r="I7" s="22"/>
      <c r="J7" s="22"/>
      <c r="K7" s="21"/>
      <c r="L7" s="21"/>
      <c r="M7" s="21"/>
      <c r="N7" s="23">
        <f t="shared" ref="N7:N30" si="0">G7+I7</f>
        <v>0</v>
      </c>
    </row>
    <row r="8" spans="1:14">
      <c r="A8" s="19"/>
      <c r="B8" s="1"/>
      <c r="C8" s="1"/>
      <c r="D8" s="20"/>
      <c r="E8" s="20"/>
      <c r="F8" s="19"/>
      <c r="G8" s="21"/>
      <c r="H8" s="19"/>
      <c r="I8" s="22"/>
      <c r="J8" s="22"/>
      <c r="K8" s="22"/>
      <c r="L8" s="21"/>
      <c r="M8" s="21"/>
      <c r="N8" s="23">
        <f t="shared" si="0"/>
        <v>0</v>
      </c>
    </row>
    <row r="9" spans="1:14">
      <c r="A9" s="19"/>
      <c r="B9" s="1"/>
      <c r="C9" s="1"/>
      <c r="D9" s="20"/>
      <c r="E9" s="20"/>
      <c r="F9" s="19"/>
      <c r="G9" s="21"/>
      <c r="H9" s="19"/>
      <c r="I9" s="24"/>
      <c r="J9" s="21"/>
      <c r="K9" s="21"/>
      <c r="L9" s="21"/>
      <c r="M9" s="21"/>
      <c r="N9" s="23">
        <f t="shared" si="0"/>
        <v>0</v>
      </c>
    </row>
    <row r="10" spans="1:14">
      <c r="A10" s="19"/>
      <c r="B10" s="25"/>
      <c r="C10" s="25"/>
      <c r="D10" s="20"/>
      <c r="E10" s="20"/>
      <c r="F10" s="19"/>
      <c r="G10" s="21"/>
      <c r="H10" s="21"/>
      <c r="I10" s="24"/>
      <c r="J10" s="21"/>
      <c r="K10" s="21"/>
      <c r="L10" s="21"/>
      <c r="M10" s="21"/>
      <c r="N10" s="23">
        <f t="shared" si="0"/>
        <v>0</v>
      </c>
    </row>
    <row r="11" spans="1:14">
      <c r="A11" s="19"/>
      <c r="B11" s="26"/>
      <c r="C11" s="26"/>
      <c r="D11" s="20"/>
      <c r="E11" s="20"/>
      <c r="F11" s="19"/>
      <c r="G11" s="22"/>
      <c r="H11" s="22"/>
      <c r="I11" s="22"/>
      <c r="J11" s="22"/>
      <c r="K11" s="22"/>
      <c r="L11" s="21"/>
      <c r="M11" s="27"/>
      <c r="N11" s="23">
        <f t="shared" si="0"/>
        <v>0</v>
      </c>
    </row>
    <row r="12" spans="1:14">
      <c r="A12" s="19"/>
      <c r="B12" s="26"/>
      <c r="C12" s="26"/>
      <c r="D12" s="20"/>
      <c r="E12" s="20"/>
      <c r="F12" s="19"/>
      <c r="G12" s="22"/>
      <c r="H12" s="22"/>
      <c r="I12" s="22"/>
      <c r="J12" s="22"/>
      <c r="K12" s="22"/>
      <c r="L12" s="21"/>
      <c r="M12" s="21"/>
      <c r="N12" s="23">
        <f t="shared" si="0"/>
        <v>0</v>
      </c>
    </row>
    <row r="13" spans="1:14">
      <c r="A13" s="19"/>
      <c r="B13" s="26"/>
      <c r="C13" s="26"/>
      <c r="D13" s="20"/>
      <c r="E13" s="20"/>
      <c r="F13" s="19"/>
      <c r="G13" s="22"/>
      <c r="H13" s="22"/>
      <c r="I13" s="22"/>
      <c r="J13" s="22"/>
      <c r="K13" s="22"/>
      <c r="L13" s="21"/>
      <c r="M13" s="21"/>
      <c r="N13" s="23">
        <f t="shared" si="0"/>
        <v>0</v>
      </c>
    </row>
    <row r="14" spans="1:14">
      <c r="A14" s="19"/>
      <c r="B14" s="26"/>
      <c r="C14" s="26"/>
      <c r="D14" s="20"/>
      <c r="E14" s="20"/>
      <c r="F14" s="19"/>
      <c r="G14" s="22"/>
      <c r="H14" s="22"/>
      <c r="I14" s="22"/>
      <c r="J14" s="22"/>
      <c r="K14" s="22"/>
      <c r="L14" s="21"/>
      <c r="M14" s="21"/>
      <c r="N14" s="23">
        <f t="shared" si="0"/>
        <v>0</v>
      </c>
    </row>
    <row r="15" spans="1:14">
      <c r="A15" s="19"/>
      <c r="B15" s="1"/>
      <c r="C15" s="26"/>
      <c r="D15" s="20"/>
      <c r="E15" s="20"/>
      <c r="F15" s="28"/>
      <c r="G15" s="21"/>
      <c r="H15" s="29"/>
      <c r="I15" s="30"/>
      <c r="J15" s="21"/>
      <c r="K15" s="29"/>
      <c r="L15" s="21"/>
      <c r="M15" s="27"/>
      <c r="N15" s="23">
        <f t="shared" si="0"/>
        <v>0</v>
      </c>
    </row>
    <row r="16" spans="1:14">
      <c r="A16" s="19"/>
      <c r="B16" s="1"/>
      <c r="C16" s="25"/>
      <c r="D16" s="20"/>
      <c r="E16" s="20"/>
      <c r="F16" s="28"/>
      <c r="G16" s="21"/>
      <c r="H16" s="29"/>
      <c r="I16" s="30"/>
      <c r="J16" s="21"/>
      <c r="K16" s="29"/>
      <c r="L16" s="21"/>
      <c r="M16" s="27"/>
      <c r="N16" s="23">
        <f t="shared" si="0"/>
        <v>0</v>
      </c>
    </row>
    <row r="17" spans="1:14">
      <c r="A17" s="19"/>
      <c r="B17" s="1"/>
      <c r="C17" s="1"/>
      <c r="D17" s="20"/>
      <c r="E17" s="20"/>
      <c r="F17" s="28"/>
      <c r="G17" s="21"/>
      <c r="H17" s="29"/>
      <c r="I17" s="30"/>
      <c r="J17" s="21"/>
      <c r="K17" s="29"/>
      <c r="L17" s="21"/>
      <c r="M17" s="27"/>
      <c r="N17" s="23">
        <f t="shared" si="0"/>
        <v>0</v>
      </c>
    </row>
    <row r="18" spans="1:14">
      <c r="A18" s="19"/>
      <c r="B18" s="1"/>
      <c r="C18" s="1"/>
      <c r="D18" s="20"/>
      <c r="E18" s="20"/>
      <c r="F18" s="28"/>
      <c r="G18" s="21"/>
      <c r="H18" s="29"/>
      <c r="I18" s="30"/>
      <c r="J18" s="21"/>
      <c r="K18" s="29"/>
      <c r="L18" s="21"/>
      <c r="M18" s="27"/>
      <c r="N18" s="23">
        <f t="shared" si="0"/>
        <v>0</v>
      </c>
    </row>
    <row r="19" spans="1:14">
      <c r="A19" s="19"/>
      <c r="B19" s="1"/>
      <c r="C19" s="1"/>
      <c r="D19" s="20"/>
      <c r="E19" s="20"/>
      <c r="F19" s="28"/>
      <c r="G19" s="21"/>
      <c r="H19" s="29"/>
      <c r="I19" s="30"/>
      <c r="J19" s="21"/>
      <c r="K19" s="29"/>
      <c r="L19" s="21"/>
      <c r="M19" s="27"/>
      <c r="N19" s="23">
        <f t="shared" si="0"/>
        <v>0</v>
      </c>
    </row>
    <row r="20" spans="1:14">
      <c r="A20" s="19"/>
      <c r="B20" s="1"/>
      <c r="C20" s="1"/>
      <c r="D20" s="20"/>
      <c r="E20" s="20"/>
      <c r="F20" s="28"/>
      <c r="G20" s="21"/>
      <c r="H20" s="29"/>
      <c r="I20" s="30"/>
      <c r="J20" s="21"/>
      <c r="K20" s="29"/>
      <c r="L20" s="21"/>
      <c r="M20" s="27"/>
      <c r="N20" s="23">
        <f t="shared" si="0"/>
        <v>0</v>
      </c>
    </row>
    <row r="21" spans="1:14">
      <c r="A21" s="19"/>
      <c r="B21" s="1"/>
      <c r="C21" s="1"/>
      <c r="D21" s="20"/>
      <c r="E21" s="20"/>
      <c r="F21" s="28"/>
      <c r="G21" s="21"/>
      <c r="H21" s="29"/>
      <c r="I21" s="30"/>
      <c r="J21" s="21"/>
      <c r="K21" s="29"/>
      <c r="L21" s="21"/>
      <c r="M21" s="27"/>
      <c r="N21" s="23">
        <f t="shared" si="0"/>
        <v>0</v>
      </c>
    </row>
    <row r="22" spans="1:14">
      <c r="A22" s="19"/>
      <c r="B22" s="1"/>
      <c r="C22" s="1"/>
      <c r="D22" s="20"/>
      <c r="E22" s="20"/>
      <c r="F22" s="28"/>
      <c r="G22" s="21"/>
      <c r="H22" s="29"/>
      <c r="I22" s="30"/>
      <c r="J22" s="21"/>
      <c r="K22" s="29"/>
      <c r="L22" s="21"/>
      <c r="M22" s="27"/>
      <c r="N22" s="23">
        <f t="shared" si="0"/>
        <v>0</v>
      </c>
    </row>
    <row r="23" spans="1:14">
      <c r="A23" s="19"/>
      <c r="B23" s="1"/>
      <c r="C23" s="1"/>
      <c r="D23" s="20"/>
      <c r="E23" s="20"/>
      <c r="F23" s="28"/>
      <c r="G23" s="21"/>
      <c r="H23" s="29"/>
      <c r="I23" s="30"/>
      <c r="J23" s="21"/>
      <c r="K23" s="29"/>
      <c r="L23" s="21"/>
      <c r="M23" s="27"/>
      <c r="N23" s="23">
        <f t="shared" si="0"/>
        <v>0</v>
      </c>
    </row>
    <row r="24" spans="1:14">
      <c r="A24" s="19"/>
      <c r="B24" s="1"/>
      <c r="C24" s="1"/>
      <c r="D24" s="20"/>
      <c r="E24" s="20"/>
      <c r="F24" s="28"/>
      <c r="G24" s="21"/>
      <c r="H24" s="29"/>
      <c r="I24" s="30"/>
      <c r="J24" s="21"/>
      <c r="K24" s="29"/>
      <c r="L24" s="21"/>
      <c r="M24" s="27"/>
      <c r="N24" s="23">
        <f t="shared" si="0"/>
        <v>0</v>
      </c>
    </row>
    <row r="25" spans="1:14">
      <c r="A25" s="31"/>
      <c r="B25" s="1"/>
      <c r="C25" s="1"/>
      <c r="D25" s="20"/>
      <c r="E25" s="20"/>
      <c r="F25" s="28"/>
      <c r="G25" s="21"/>
      <c r="H25" s="32"/>
      <c r="I25" s="30"/>
      <c r="J25" s="21"/>
      <c r="K25" s="29"/>
      <c r="L25" s="21"/>
      <c r="M25" s="27"/>
      <c r="N25" s="23">
        <f t="shared" si="0"/>
        <v>0</v>
      </c>
    </row>
    <row r="26" spans="1:14">
      <c r="A26" s="31"/>
      <c r="B26" s="1"/>
      <c r="C26" s="1"/>
      <c r="D26" s="20"/>
      <c r="E26" s="20"/>
      <c r="F26" s="28"/>
      <c r="G26" s="21"/>
      <c r="H26" s="32"/>
      <c r="I26" s="30"/>
      <c r="J26" s="21"/>
      <c r="K26" s="29"/>
      <c r="L26" s="21"/>
      <c r="M26" s="27"/>
      <c r="N26" s="23">
        <f>G26+I26</f>
        <v>0</v>
      </c>
    </row>
    <row r="27" spans="1:14">
      <c r="A27" s="31"/>
      <c r="B27" s="1"/>
      <c r="C27" s="1"/>
      <c r="D27" s="20"/>
      <c r="E27" s="20"/>
      <c r="F27" s="28"/>
      <c r="G27" s="21"/>
      <c r="H27" s="32"/>
      <c r="I27" s="30"/>
      <c r="J27" s="30"/>
      <c r="K27" s="29"/>
      <c r="L27" s="21"/>
      <c r="M27" s="27"/>
      <c r="N27" s="23">
        <f>G27+I27</f>
        <v>0</v>
      </c>
    </row>
    <row r="28" spans="1:14">
      <c r="A28" s="31"/>
      <c r="B28" s="1"/>
      <c r="C28" s="1"/>
      <c r="D28" s="20"/>
      <c r="E28" s="20"/>
      <c r="F28" s="28"/>
      <c r="G28" s="21"/>
      <c r="H28" s="32"/>
      <c r="I28" s="30"/>
      <c r="J28" s="21"/>
      <c r="K28" s="29"/>
      <c r="L28" s="21"/>
      <c r="M28" s="27"/>
      <c r="N28" s="23">
        <f t="shared" si="0"/>
        <v>0</v>
      </c>
    </row>
    <row r="29" spans="1:14">
      <c r="A29" s="31"/>
      <c r="B29" s="1"/>
      <c r="C29" s="1"/>
      <c r="D29" s="20"/>
      <c r="E29" s="20"/>
      <c r="F29" s="28"/>
      <c r="G29" s="21"/>
      <c r="H29" s="32"/>
      <c r="I29" s="30"/>
      <c r="J29" s="21"/>
      <c r="K29" s="29"/>
      <c r="L29" s="21"/>
      <c r="M29" s="27"/>
      <c r="N29" s="23">
        <f>G29+I29</f>
        <v>0</v>
      </c>
    </row>
    <row r="30" spans="1:14">
      <c r="A30" s="31"/>
      <c r="B30" s="1"/>
      <c r="C30" s="1"/>
      <c r="D30" s="20"/>
      <c r="E30" s="20"/>
      <c r="F30" s="28"/>
      <c r="G30" s="21"/>
      <c r="H30" s="32"/>
      <c r="I30" s="30"/>
      <c r="J30" s="21"/>
      <c r="K30" s="29"/>
      <c r="L30" s="21"/>
      <c r="M30" s="27"/>
      <c r="N30" s="23">
        <f t="shared" si="0"/>
        <v>0</v>
      </c>
    </row>
    <row r="31" spans="1:14">
      <c r="A31" s="31"/>
      <c r="B31" s="1"/>
      <c r="C31" s="1"/>
      <c r="D31" s="20"/>
      <c r="E31" s="20"/>
      <c r="F31" s="33"/>
      <c r="G31" s="21"/>
      <c r="H31" s="32"/>
      <c r="I31" s="30"/>
      <c r="J31" s="21"/>
      <c r="K31" s="29"/>
      <c r="L31" s="21"/>
      <c r="M31" s="27"/>
      <c r="N31" s="23">
        <f>SUM(N6:N30)</f>
        <v>35000</v>
      </c>
    </row>
    <row r="32" spans="1:14">
      <c r="A32" s="34" t="s">
        <v>22</v>
      </c>
      <c r="B32" s="18"/>
      <c r="C32" s="35"/>
      <c r="D32" s="35"/>
      <c r="E32" s="35"/>
      <c r="F32" s="36"/>
      <c r="G32" s="21">
        <f>SUM(G6:G31)</f>
        <v>35000</v>
      </c>
      <c r="H32" s="37"/>
      <c r="I32" s="38">
        <f>SUM(I6:I31)</f>
        <v>0</v>
      </c>
      <c r="J32" s="38">
        <f>SUM(J6:J31)</f>
        <v>0</v>
      </c>
      <c r="K32" s="38">
        <f>SUM(K6:K31)</f>
        <v>35000</v>
      </c>
      <c r="L32" s="38">
        <f>SUM(L6:L31)</f>
        <v>0</v>
      </c>
      <c r="M32" s="38">
        <f>SUM(M6:M31)</f>
        <v>0</v>
      </c>
      <c r="N32" s="23">
        <f t="shared" ref="N32" si="1">G32+I32</f>
        <v>35000</v>
      </c>
    </row>
    <row r="33" spans="1:14">
      <c r="A33" s="1"/>
      <c r="B33" s="1"/>
      <c r="C33" s="1"/>
      <c r="D33" s="20"/>
      <c r="E33" s="1"/>
      <c r="F33" s="1"/>
      <c r="G33" s="39"/>
      <c r="H33" s="40" t="s">
        <v>23</v>
      </c>
      <c r="I33" s="41"/>
      <c r="J33" s="42"/>
      <c r="K33" s="43"/>
      <c r="L33" s="42"/>
      <c r="M33" s="42"/>
      <c r="N33" s="39"/>
    </row>
    <row r="34" spans="1:14">
      <c r="A34" s="34" t="s">
        <v>24</v>
      </c>
      <c r="B34" s="18"/>
      <c r="C34" s="1"/>
      <c r="D34" s="20"/>
      <c r="E34" s="14" t="s">
        <v>25</v>
      </c>
      <c r="F34" s="116"/>
      <c r="G34" s="45"/>
      <c r="H34" s="46"/>
      <c r="I34" s="46"/>
      <c r="J34" s="46"/>
      <c r="K34" s="46"/>
      <c r="L34" s="46"/>
      <c r="M34" s="46"/>
      <c r="N34" s="47"/>
    </row>
    <row r="35" spans="1:14">
      <c r="A35" s="198" t="s">
        <v>26</v>
      </c>
      <c r="B35" s="199"/>
      <c r="C35" s="48"/>
      <c r="D35" s="1"/>
      <c r="E35" s="205">
        <v>570</v>
      </c>
      <c r="F35" s="206"/>
      <c r="G35" s="50"/>
      <c r="H35" s="51"/>
      <c r="I35" s="51"/>
      <c r="J35" s="51"/>
      <c r="K35" s="51"/>
      <c r="L35" s="51"/>
      <c r="M35" s="51"/>
      <c r="N35" s="52"/>
    </row>
    <row r="36" spans="1:14">
      <c r="A36" s="198" t="s">
        <v>27</v>
      </c>
      <c r="B36" s="199"/>
      <c r="C36" s="53">
        <v>0</v>
      </c>
      <c r="D36" s="1"/>
      <c r="E36" s="1"/>
      <c r="F36" s="117"/>
      <c r="G36" s="50"/>
      <c r="H36" s="51"/>
      <c r="I36" s="51"/>
      <c r="J36" s="51"/>
      <c r="K36" s="51"/>
      <c r="L36" s="51"/>
      <c r="M36" s="51"/>
      <c r="N36" s="52"/>
    </row>
    <row r="37" spans="1:14">
      <c r="A37" s="200"/>
      <c r="B37" s="201"/>
      <c r="C37" s="21">
        <f>C36*E35</f>
        <v>0</v>
      </c>
      <c r="D37" s="1"/>
      <c r="E37" s="1"/>
      <c r="F37" s="117"/>
      <c r="G37" s="50"/>
      <c r="H37" s="51"/>
      <c r="I37" s="51"/>
      <c r="J37" s="51"/>
      <c r="K37" s="51"/>
      <c r="L37" s="51"/>
      <c r="M37" s="51"/>
      <c r="N37" s="52"/>
    </row>
    <row r="38" spans="1:14">
      <c r="A38" s="198" t="s">
        <v>28</v>
      </c>
      <c r="B38" s="199"/>
      <c r="C38" s="38">
        <v>0</v>
      </c>
      <c r="D38" s="1"/>
      <c r="E38" s="1"/>
      <c r="F38" s="117"/>
      <c r="G38" s="50"/>
      <c r="H38" s="51"/>
      <c r="I38" s="51"/>
      <c r="J38" s="51"/>
      <c r="K38" s="51"/>
      <c r="L38" s="51"/>
      <c r="M38" s="51"/>
      <c r="N38" s="52"/>
    </row>
    <row r="39" spans="1:14">
      <c r="A39" s="198" t="s">
        <v>20</v>
      </c>
      <c r="B39" s="199"/>
      <c r="C39" s="21">
        <f>(C37+C38)</f>
        <v>0</v>
      </c>
      <c r="D39" s="1"/>
      <c r="E39" s="1"/>
      <c r="F39" s="117"/>
      <c r="G39" s="56"/>
      <c r="H39" s="57"/>
      <c r="I39" s="57"/>
      <c r="J39" s="57"/>
      <c r="K39" s="57"/>
      <c r="L39" s="57"/>
      <c r="M39" s="57"/>
      <c r="N39" s="58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ageMargins left="0.7" right="0.7" top="0.75" bottom="0.75" header="0.3" footer="0.3"/>
  <pageSetup scale="60" orientation="landscape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 codeName="Hoja29">
    <pageSetUpPr fitToPage="1"/>
  </sheetPr>
  <dimension ref="A1:N39"/>
  <sheetViews>
    <sheetView workbookViewId="0">
      <selection sqref="A1:N39"/>
    </sheetView>
  </sheetViews>
  <sheetFormatPr baseColWidth="10" defaultRowHeight="15"/>
  <cols>
    <col min="2" max="2" width="28.85546875" customWidth="1"/>
    <col min="3" max="3" width="36.85546875" customWidth="1"/>
    <col min="7" max="7" width="10.85546875" bestFit="1" customWidth="1"/>
    <col min="8" max="8" width="13.5703125" bestFit="1" customWidth="1"/>
    <col min="12" max="12" width="11.28515625" customWidth="1"/>
    <col min="14" max="14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0" t="s">
        <v>3</v>
      </c>
      <c r="C3" s="11"/>
      <c r="D3" s="12"/>
      <c r="E3" s="12" t="s">
        <v>4</v>
      </c>
      <c r="F3" s="11"/>
      <c r="G3" s="13"/>
      <c r="H3" s="5"/>
      <c r="I3" s="1"/>
      <c r="J3" s="14"/>
      <c r="K3" s="15" t="s">
        <v>5</v>
      </c>
      <c r="L3" s="16">
        <v>41714</v>
      </c>
      <c r="M3" s="17"/>
      <c r="N3" s="18" t="s">
        <v>29</v>
      </c>
    </row>
    <row r="4" spans="1:14">
      <c r="A4" s="1"/>
      <c r="B4" s="1"/>
      <c r="C4" s="1"/>
      <c r="D4" s="1"/>
      <c r="E4" s="1"/>
      <c r="F4" s="1"/>
      <c r="G4" s="1"/>
      <c r="H4" s="203" t="s">
        <v>6</v>
      </c>
      <c r="I4" s="204"/>
      <c r="J4" s="1"/>
      <c r="K4" s="1"/>
      <c r="L4" s="1"/>
      <c r="M4" s="14"/>
      <c r="N4" s="1"/>
    </row>
    <row r="5" spans="1:14">
      <c r="A5" s="18" t="s">
        <v>7</v>
      </c>
      <c r="B5" s="18" t="s">
        <v>8</v>
      </c>
      <c r="C5" s="18" t="s">
        <v>9</v>
      </c>
      <c r="D5" s="18" t="s">
        <v>10</v>
      </c>
      <c r="E5" s="18" t="s">
        <v>11</v>
      </c>
      <c r="F5" s="18" t="s">
        <v>12</v>
      </c>
      <c r="G5" s="18" t="s">
        <v>13</v>
      </c>
      <c r="H5" s="18" t="s">
        <v>14</v>
      </c>
      <c r="I5" s="18" t="s">
        <v>15</v>
      </c>
      <c r="J5" s="18" t="s">
        <v>16</v>
      </c>
      <c r="K5" s="18" t="s">
        <v>17</v>
      </c>
      <c r="L5" s="18" t="s">
        <v>18</v>
      </c>
      <c r="M5" s="18" t="s">
        <v>19</v>
      </c>
      <c r="N5" s="18" t="s">
        <v>20</v>
      </c>
    </row>
    <row r="6" spans="1:14">
      <c r="A6" s="19"/>
      <c r="B6" s="1" t="s">
        <v>4</v>
      </c>
      <c r="C6" s="1" t="s">
        <v>42</v>
      </c>
      <c r="D6" s="20"/>
      <c r="E6" s="20"/>
      <c r="F6" s="19">
        <v>48596</v>
      </c>
      <c r="G6" s="21"/>
      <c r="H6" s="19" t="s">
        <v>49</v>
      </c>
      <c r="I6" s="22">
        <v>3800</v>
      </c>
      <c r="J6" s="22">
        <v>3800</v>
      </c>
      <c r="K6" s="21"/>
      <c r="L6" s="21"/>
      <c r="M6" s="21"/>
      <c r="N6" s="23">
        <f>G6+I6</f>
        <v>3800</v>
      </c>
    </row>
    <row r="7" spans="1:14">
      <c r="A7" s="19"/>
      <c r="B7" s="1"/>
      <c r="C7" s="1"/>
      <c r="D7" s="20"/>
      <c r="E7" s="20"/>
      <c r="F7" s="19"/>
      <c r="G7" s="21"/>
      <c r="H7" s="19"/>
      <c r="I7" s="22"/>
      <c r="J7" s="22"/>
      <c r="K7" s="21"/>
      <c r="L7" s="21"/>
      <c r="M7" s="21"/>
      <c r="N7" s="23">
        <f t="shared" ref="N7:N30" si="0">G7+I7</f>
        <v>0</v>
      </c>
    </row>
    <row r="8" spans="1:14">
      <c r="A8" s="19"/>
      <c r="B8" s="1"/>
      <c r="C8" s="1"/>
      <c r="D8" s="20"/>
      <c r="E8" s="20"/>
      <c r="F8" s="19"/>
      <c r="G8" s="21"/>
      <c r="H8" s="19"/>
      <c r="I8" s="22"/>
      <c r="J8" s="22"/>
      <c r="K8" s="22"/>
      <c r="L8" s="21"/>
      <c r="M8" s="21"/>
      <c r="N8" s="23">
        <f t="shared" si="0"/>
        <v>0</v>
      </c>
    </row>
    <row r="9" spans="1:14">
      <c r="A9" s="19"/>
      <c r="B9" s="1"/>
      <c r="C9" s="1"/>
      <c r="D9" s="20"/>
      <c r="E9" s="20"/>
      <c r="F9" s="19"/>
      <c r="G9" s="21"/>
      <c r="H9" s="19"/>
      <c r="I9" s="24"/>
      <c r="J9" s="21"/>
      <c r="K9" s="21"/>
      <c r="L9" s="21"/>
      <c r="M9" s="21"/>
      <c r="N9" s="23">
        <f t="shared" si="0"/>
        <v>0</v>
      </c>
    </row>
    <row r="10" spans="1:14">
      <c r="A10" s="19"/>
      <c r="B10" s="25"/>
      <c r="C10" s="25"/>
      <c r="D10" s="20"/>
      <c r="E10" s="20"/>
      <c r="F10" s="19"/>
      <c r="G10" s="21"/>
      <c r="H10" s="21"/>
      <c r="I10" s="24"/>
      <c r="J10" s="21"/>
      <c r="K10" s="21"/>
      <c r="L10" s="21"/>
      <c r="M10" s="21"/>
      <c r="N10" s="23">
        <f t="shared" si="0"/>
        <v>0</v>
      </c>
    </row>
    <row r="11" spans="1:14">
      <c r="A11" s="19"/>
      <c r="B11" s="26"/>
      <c r="C11" s="26"/>
      <c r="D11" s="20"/>
      <c r="E11" s="20"/>
      <c r="F11" s="19"/>
      <c r="G11" s="22"/>
      <c r="H11" s="22"/>
      <c r="I11" s="22"/>
      <c r="J11" s="22"/>
      <c r="K11" s="22"/>
      <c r="L11" s="21"/>
      <c r="M11" s="27"/>
      <c r="N11" s="23">
        <f t="shared" si="0"/>
        <v>0</v>
      </c>
    </row>
    <row r="12" spans="1:14">
      <c r="A12" s="19"/>
      <c r="B12" s="26"/>
      <c r="C12" s="26"/>
      <c r="D12" s="20"/>
      <c r="E12" s="20"/>
      <c r="F12" s="19"/>
      <c r="G12" s="22"/>
      <c r="H12" s="22"/>
      <c r="I12" s="22"/>
      <c r="J12" s="22"/>
      <c r="K12" s="22"/>
      <c r="L12" s="21"/>
      <c r="M12" s="21"/>
      <c r="N12" s="23">
        <f t="shared" si="0"/>
        <v>0</v>
      </c>
    </row>
    <row r="13" spans="1:14">
      <c r="A13" s="19"/>
      <c r="B13" s="26"/>
      <c r="C13" s="26"/>
      <c r="D13" s="20"/>
      <c r="E13" s="20"/>
      <c r="F13" s="19"/>
      <c r="G13" s="22"/>
      <c r="H13" s="22"/>
      <c r="I13" s="22"/>
      <c r="J13" s="22"/>
      <c r="K13" s="22"/>
      <c r="L13" s="21"/>
      <c r="M13" s="21"/>
      <c r="N13" s="23">
        <f t="shared" si="0"/>
        <v>0</v>
      </c>
    </row>
    <row r="14" spans="1:14">
      <c r="A14" s="19"/>
      <c r="B14" s="26"/>
      <c r="C14" s="26"/>
      <c r="D14" s="20"/>
      <c r="E14" s="20"/>
      <c r="F14" s="19"/>
      <c r="G14" s="22"/>
      <c r="H14" s="22"/>
      <c r="I14" s="22"/>
      <c r="J14" s="22"/>
      <c r="K14" s="22"/>
      <c r="L14" s="21"/>
      <c r="M14" s="21"/>
      <c r="N14" s="23">
        <f t="shared" si="0"/>
        <v>0</v>
      </c>
    </row>
    <row r="15" spans="1:14">
      <c r="A15" s="19"/>
      <c r="B15" s="1"/>
      <c r="C15" s="26"/>
      <c r="D15" s="20"/>
      <c r="E15" s="20"/>
      <c r="F15" s="28"/>
      <c r="G15" s="21"/>
      <c r="H15" s="29"/>
      <c r="I15" s="30"/>
      <c r="J15" s="21"/>
      <c r="K15" s="29"/>
      <c r="L15" s="21"/>
      <c r="M15" s="27"/>
      <c r="N15" s="23">
        <f t="shared" si="0"/>
        <v>0</v>
      </c>
    </row>
    <row r="16" spans="1:14">
      <c r="A16" s="19"/>
      <c r="B16" s="1"/>
      <c r="C16" s="25"/>
      <c r="D16" s="20"/>
      <c r="E16" s="20"/>
      <c r="F16" s="28"/>
      <c r="G16" s="21"/>
      <c r="H16" s="29"/>
      <c r="I16" s="30"/>
      <c r="J16" s="21"/>
      <c r="K16" s="29"/>
      <c r="L16" s="21"/>
      <c r="M16" s="27"/>
      <c r="N16" s="23">
        <f t="shared" si="0"/>
        <v>0</v>
      </c>
    </row>
    <row r="17" spans="1:14">
      <c r="A17" s="19"/>
      <c r="B17" s="1"/>
      <c r="C17" s="1"/>
      <c r="D17" s="20"/>
      <c r="E17" s="20"/>
      <c r="F17" s="28"/>
      <c r="G17" s="21"/>
      <c r="H17" s="29"/>
      <c r="I17" s="30"/>
      <c r="J17" s="21"/>
      <c r="K17" s="29"/>
      <c r="L17" s="21"/>
      <c r="M17" s="27"/>
      <c r="N17" s="23">
        <f t="shared" si="0"/>
        <v>0</v>
      </c>
    </row>
    <row r="18" spans="1:14">
      <c r="A18" s="19"/>
      <c r="B18" s="1"/>
      <c r="C18" s="1"/>
      <c r="D18" s="20"/>
      <c r="E18" s="20"/>
      <c r="F18" s="28"/>
      <c r="G18" s="21"/>
      <c r="H18" s="29"/>
      <c r="I18" s="30"/>
      <c r="J18" s="21"/>
      <c r="K18" s="29"/>
      <c r="L18" s="21"/>
      <c r="M18" s="27"/>
      <c r="N18" s="23">
        <f t="shared" si="0"/>
        <v>0</v>
      </c>
    </row>
    <row r="19" spans="1:14">
      <c r="A19" s="19"/>
      <c r="B19" s="1"/>
      <c r="C19" s="1"/>
      <c r="D19" s="20"/>
      <c r="E19" s="20"/>
      <c r="F19" s="28"/>
      <c r="G19" s="21"/>
      <c r="H19" s="29"/>
      <c r="I19" s="30"/>
      <c r="J19" s="21"/>
      <c r="K19" s="29"/>
      <c r="L19" s="21"/>
      <c r="M19" s="27"/>
      <c r="N19" s="23">
        <f t="shared" si="0"/>
        <v>0</v>
      </c>
    </row>
    <row r="20" spans="1:14">
      <c r="A20" s="19"/>
      <c r="B20" s="1"/>
      <c r="C20" s="1"/>
      <c r="D20" s="20"/>
      <c r="E20" s="20"/>
      <c r="F20" s="28"/>
      <c r="G20" s="21"/>
      <c r="H20" s="29"/>
      <c r="I20" s="30"/>
      <c r="J20" s="21"/>
      <c r="K20" s="29"/>
      <c r="L20" s="21"/>
      <c r="M20" s="27"/>
      <c r="N20" s="23">
        <f t="shared" si="0"/>
        <v>0</v>
      </c>
    </row>
    <row r="21" spans="1:14">
      <c r="A21" s="19"/>
      <c r="B21" s="1"/>
      <c r="C21" s="1"/>
      <c r="D21" s="20"/>
      <c r="E21" s="20"/>
      <c r="F21" s="28"/>
      <c r="G21" s="21"/>
      <c r="H21" s="29"/>
      <c r="I21" s="30"/>
      <c r="J21" s="21"/>
      <c r="K21" s="29"/>
      <c r="L21" s="21"/>
      <c r="M21" s="27"/>
      <c r="N21" s="23">
        <f t="shared" si="0"/>
        <v>0</v>
      </c>
    </row>
    <row r="22" spans="1:14">
      <c r="A22" s="19"/>
      <c r="B22" s="1"/>
      <c r="C22" s="1"/>
      <c r="D22" s="20"/>
      <c r="E22" s="20"/>
      <c r="F22" s="28"/>
      <c r="G22" s="21"/>
      <c r="H22" s="29"/>
      <c r="I22" s="30"/>
      <c r="J22" s="21"/>
      <c r="K22" s="29"/>
      <c r="L22" s="21"/>
      <c r="M22" s="27"/>
      <c r="N22" s="23">
        <f t="shared" si="0"/>
        <v>0</v>
      </c>
    </row>
    <row r="23" spans="1:14">
      <c r="A23" s="19"/>
      <c r="B23" s="1"/>
      <c r="C23" s="1"/>
      <c r="D23" s="20"/>
      <c r="E23" s="20"/>
      <c r="F23" s="28"/>
      <c r="G23" s="21"/>
      <c r="H23" s="29"/>
      <c r="I23" s="30"/>
      <c r="J23" s="21"/>
      <c r="K23" s="29"/>
      <c r="L23" s="21"/>
      <c r="M23" s="27"/>
      <c r="N23" s="23">
        <f t="shared" si="0"/>
        <v>0</v>
      </c>
    </row>
    <row r="24" spans="1:14">
      <c r="A24" s="19"/>
      <c r="B24" s="1"/>
      <c r="C24" s="1"/>
      <c r="D24" s="20"/>
      <c r="E24" s="20"/>
      <c r="F24" s="28"/>
      <c r="G24" s="21"/>
      <c r="H24" s="29"/>
      <c r="I24" s="30"/>
      <c r="J24" s="21"/>
      <c r="K24" s="29"/>
      <c r="L24" s="21"/>
      <c r="M24" s="27"/>
      <c r="N24" s="23">
        <f t="shared" si="0"/>
        <v>0</v>
      </c>
    </row>
    <row r="25" spans="1:14">
      <c r="A25" s="31"/>
      <c r="B25" s="1"/>
      <c r="C25" s="1"/>
      <c r="D25" s="20"/>
      <c r="E25" s="20"/>
      <c r="F25" s="28"/>
      <c r="G25" s="21"/>
      <c r="H25" s="32"/>
      <c r="I25" s="30"/>
      <c r="J25" s="21"/>
      <c r="K25" s="29"/>
      <c r="L25" s="21"/>
      <c r="M25" s="27"/>
      <c r="N25" s="23">
        <f t="shared" si="0"/>
        <v>0</v>
      </c>
    </row>
    <row r="26" spans="1:14">
      <c r="A26" s="31"/>
      <c r="B26" s="1"/>
      <c r="C26" s="1"/>
      <c r="D26" s="20"/>
      <c r="E26" s="20"/>
      <c r="F26" s="28"/>
      <c r="G26" s="21"/>
      <c r="H26" s="32"/>
      <c r="I26" s="30"/>
      <c r="J26" s="21"/>
      <c r="K26" s="29"/>
      <c r="L26" s="21"/>
      <c r="M26" s="27"/>
      <c r="N26" s="23">
        <f>G26+I26</f>
        <v>0</v>
      </c>
    </row>
    <row r="27" spans="1:14">
      <c r="A27" s="31"/>
      <c r="B27" s="1"/>
      <c r="C27" s="1"/>
      <c r="D27" s="20"/>
      <c r="E27" s="20"/>
      <c r="F27" s="28"/>
      <c r="G27" s="21"/>
      <c r="H27" s="32"/>
      <c r="I27" s="30"/>
      <c r="J27" s="30"/>
      <c r="K27" s="29"/>
      <c r="L27" s="21"/>
      <c r="M27" s="27"/>
      <c r="N27" s="23">
        <f>G27+I27</f>
        <v>0</v>
      </c>
    </row>
    <row r="28" spans="1:14">
      <c r="A28" s="31"/>
      <c r="B28" s="1"/>
      <c r="C28" s="1"/>
      <c r="D28" s="20"/>
      <c r="E28" s="20"/>
      <c r="F28" s="28"/>
      <c r="G28" s="21"/>
      <c r="H28" s="32"/>
      <c r="I28" s="30"/>
      <c r="J28" s="21"/>
      <c r="K28" s="29"/>
      <c r="L28" s="21"/>
      <c r="M28" s="27"/>
      <c r="N28" s="23">
        <f t="shared" si="0"/>
        <v>0</v>
      </c>
    </row>
    <row r="29" spans="1:14">
      <c r="A29" s="31"/>
      <c r="B29" s="1"/>
      <c r="C29" s="1"/>
      <c r="D29" s="20"/>
      <c r="E29" s="20"/>
      <c r="F29" s="28"/>
      <c r="G29" s="21"/>
      <c r="H29" s="32"/>
      <c r="I29" s="30"/>
      <c r="J29" s="21"/>
      <c r="K29" s="29"/>
      <c r="L29" s="21"/>
      <c r="M29" s="27"/>
      <c r="N29" s="23">
        <f>G29+I29</f>
        <v>0</v>
      </c>
    </row>
    <row r="30" spans="1:14">
      <c r="A30" s="31"/>
      <c r="B30" s="1"/>
      <c r="C30" s="1"/>
      <c r="D30" s="20"/>
      <c r="E30" s="20"/>
      <c r="F30" s="28"/>
      <c r="G30" s="21"/>
      <c r="H30" s="32"/>
      <c r="I30" s="30"/>
      <c r="J30" s="21"/>
      <c r="K30" s="29"/>
      <c r="L30" s="21"/>
      <c r="M30" s="27"/>
      <c r="N30" s="23">
        <f t="shared" si="0"/>
        <v>0</v>
      </c>
    </row>
    <row r="31" spans="1:14">
      <c r="A31" s="31"/>
      <c r="B31" s="1"/>
      <c r="C31" s="1"/>
      <c r="D31" s="20"/>
      <c r="E31" s="20"/>
      <c r="F31" s="33"/>
      <c r="G31" s="21"/>
      <c r="H31" s="32"/>
      <c r="I31" s="30"/>
      <c r="J31" s="21"/>
      <c r="K31" s="29"/>
      <c r="L31" s="21"/>
      <c r="M31" s="27"/>
      <c r="N31" s="23">
        <f>SUM(N6:N30)</f>
        <v>3800</v>
      </c>
    </row>
    <row r="32" spans="1:14">
      <c r="A32" s="34" t="s">
        <v>22</v>
      </c>
      <c r="B32" s="18"/>
      <c r="C32" s="35"/>
      <c r="D32" s="35"/>
      <c r="E32" s="35"/>
      <c r="F32" s="36"/>
      <c r="G32" s="21">
        <f>SUM(G6:G31)</f>
        <v>0</v>
      </c>
      <c r="H32" s="37"/>
      <c r="I32" s="38">
        <f>SUM(I6:I31)</f>
        <v>3800</v>
      </c>
      <c r="J32" s="38">
        <f>SUM(J6:J31)</f>
        <v>3800</v>
      </c>
      <c r="K32" s="38">
        <f>SUM(K6:K31)</f>
        <v>0</v>
      </c>
      <c r="L32" s="38">
        <f>SUM(L6:L31)</f>
        <v>0</v>
      </c>
      <c r="M32" s="38">
        <f>SUM(M6:M31)</f>
        <v>0</v>
      </c>
      <c r="N32" s="23">
        <f t="shared" ref="N32" si="1">G32+I32</f>
        <v>3800</v>
      </c>
    </row>
    <row r="33" spans="1:14">
      <c r="A33" s="1"/>
      <c r="B33" s="1"/>
      <c r="C33" s="1"/>
      <c r="D33" s="20"/>
      <c r="E33" s="1"/>
      <c r="F33" s="1"/>
      <c r="G33" s="39"/>
      <c r="H33" s="40" t="s">
        <v>23</v>
      </c>
      <c r="I33" s="41"/>
      <c r="J33" s="42"/>
      <c r="K33" s="43"/>
      <c r="L33" s="42"/>
      <c r="M33" s="42"/>
      <c r="N33" s="39"/>
    </row>
    <row r="34" spans="1:14">
      <c r="A34" s="34" t="s">
        <v>24</v>
      </c>
      <c r="B34" s="18"/>
      <c r="C34" s="1"/>
      <c r="D34" s="20"/>
      <c r="E34" s="14" t="s">
        <v>25</v>
      </c>
      <c r="F34" s="114"/>
      <c r="G34" s="45"/>
      <c r="H34" s="46"/>
      <c r="I34" s="46"/>
      <c r="J34" s="46"/>
      <c r="K34" s="46"/>
      <c r="L34" s="46"/>
      <c r="M34" s="46"/>
      <c r="N34" s="47"/>
    </row>
    <row r="35" spans="1:14">
      <c r="A35" s="198" t="s">
        <v>26</v>
      </c>
      <c r="B35" s="199"/>
      <c r="C35" s="48"/>
      <c r="D35" s="1"/>
      <c r="E35" s="205">
        <v>570</v>
      </c>
      <c r="F35" s="206"/>
      <c r="G35" s="50"/>
      <c r="H35" s="51"/>
      <c r="I35" s="51"/>
      <c r="J35" s="51"/>
      <c r="K35" s="51"/>
      <c r="L35" s="51"/>
      <c r="M35" s="51"/>
      <c r="N35" s="52"/>
    </row>
    <row r="36" spans="1:14">
      <c r="A36" s="198" t="s">
        <v>27</v>
      </c>
      <c r="B36" s="199"/>
      <c r="C36" s="53">
        <v>0</v>
      </c>
      <c r="D36" s="1"/>
      <c r="E36" s="1"/>
      <c r="F36" s="115"/>
      <c r="G36" s="50"/>
      <c r="H36" s="51"/>
      <c r="I36" s="51"/>
      <c r="J36" s="51"/>
      <c r="K36" s="51"/>
      <c r="L36" s="51"/>
      <c r="M36" s="51"/>
      <c r="N36" s="52"/>
    </row>
    <row r="37" spans="1:14">
      <c r="A37" s="200"/>
      <c r="B37" s="201"/>
      <c r="C37" s="21">
        <f>C36*E35</f>
        <v>0</v>
      </c>
      <c r="D37" s="1"/>
      <c r="E37" s="1"/>
      <c r="F37" s="115"/>
      <c r="G37" s="50"/>
      <c r="H37" s="51"/>
      <c r="I37" s="51"/>
      <c r="J37" s="51"/>
      <c r="K37" s="51"/>
      <c r="L37" s="51"/>
      <c r="M37" s="51"/>
      <c r="N37" s="52"/>
    </row>
    <row r="38" spans="1:14">
      <c r="A38" s="198" t="s">
        <v>28</v>
      </c>
      <c r="B38" s="199"/>
      <c r="C38" s="38">
        <v>3800</v>
      </c>
      <c r="D38" s="1"/>
      <c r="E38" s="1"/>
      <c r="F38" s="115"/>
      <c r="G38" s="50"/>
      <c r="H38" s="51"/>
      <c r="I38" s="51"/>
      <c r="J38" s="51"/>
      <c r="K38" s="51"/>
      <c r="L38" s="51"/>
      <c r="M38" s="51"/>
      <c r="N38" s="52"/>
    </row>
    <row r="39" spans="1:14">
      <c r="A39" s="198" t="s">
        <v>20</v>
      </c>
      <c r="B39" s="199"/>
      <c r="C39" s="21">
        <f>(C37+C38)</f>
        <v>3800</v>
      </c>
      <c r="D39" s="1"/>
      <c r="E39" s="1"/>
      <c r="F39" s="115"/>
      <c r="G39" s="56"/>
      <c r="H39" s="57"/>
      <c r="I39" s="57"/>
      <c r="J39" s="57"/>
      <c r="K39" s="57"/>
      <c r="L39" s="57"/>
      <c r="M39" s="57"/>
      <c r="N39" s="58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ageMargins left="0.7" right="0.7" top="0.75" bottom="0.75" header="0.3" footer="0.3"/>
  <pageSetup scale="60" orientation="landscape" verticalDpi="300" r:id="rId1"/>
</worksheet>
</file>

<file path=xl/worksheets/sheet33.xml><?xml version="1.0" encoding="utf-8"?>
<worksheet xmlns="http://schemas.openxmlformats.org/spreadsheetml/2006/main" xmlns:r="http://schemas.openxmlformats.org/officeDocument/2006/relationships">
  <sheetPr codeName="Hoja30">
    <pageSetUpPr fitToPage="1"/>
  </sheetPr>
  <dimension ref="A1:N39"/>
  <sheetViews>
    <sheetView workbookViewId="0">
      <selection sqref="A1:N39"/>
    </sheetView>
  </sheetViews>
  <sheetFormatPr baseColWidth="10" defaultRowHeight="15"/>
  <cols>
    <col min="2" max="2" width="28.85546875" customWidth="1"/>
    <col min="3" max="3" width="36.85546875" customWidth="1"/>
    <col min="7" max="7" width="10.85546875" bestFit="1" customWidth="1"/>
    <col min="8" max="8" width="13.5703125" bestFit="1" customWidth="1"/>
    <col min="12" max="12" width="11.28515625" customWidth="1"/>
    <col min="14" max="14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0" t="s">
        <v>3</v>
      </c>
      <c r="C3" s="11"/>
      <c r="D3" s="12"/>
      <c r="E3" s="12" t="s">
        <v>4</v>
      </c>
      <c r="F3" s="11"/>
      <c r="G3" s="13"/>
      <c r="H3" s="5"/>
      <c r="I3" s="1"/>
      <c r="J3" s="14"/>
      <c r="K3" s="15" t="s">
        <v>5</v>
      </c>
      <c r="L3" s="16">
        <v>41713</v>
      </c>
      <c r="M3" s="17"/>
      <c r="N3" s="18" t="s">
        <v>36</v>
      </c>
    </row>
    <row r="4" spans="1:14">
      <c r="A4" s="1"/>
      <c r="B4" s="1"/>
      <c r="C4" s="1"/>
      <c r="D4" s="1"/>
      <c r="E4" s="1"/>
      <c r="F4" s="1"/>
      <c r="G4" s="1"/>
      <c r="H4" s="203" t="s">
        <v>6</v>
      </c>
      <c r="I4" s="204"/>
      <c r="J4" s="1"/>
      <c r="K4" s="1"/>
      <c r="L4" s="1"/>
      <c r="M4" s="14"/>
      <c r="N4" s="1"/>
    </row>
    <row r="5" spans="1:14">
      <c r="A5" s="18" t="s">
        <v>7</v>
      </c>
      <c r="B5" s="18" t="s">
        <v>8</v>
      </c>
      <c r="C5" s="18" t="s">
        <v>9</v>
      </c>
      <c r="D5" s="18" t="s">
        <v>10</v>
      </c>
      <c r="E5" s="18" t="s">
        <v>11</v>
      </c>
      <c r="F5" s="18" t="s">
        <v>12</v>
      </c>
      <c r="G5" s="18" t="s">
        <v>13</v>
      </c>
      <c r="H5" s="18" t="s">
        <v>14</v>
      </c>
      <c r="I5" s="18" t="s">
        <v>15</v>
      </c>
      <c r="J5" s="18" t="s">
        <v>16</v>
      </c>
      <c r="K5" s="18" t="s">
        <v>17</v>
      </c>
      <c r="L5" s="18" t="s">
        <v>18</v>
      </c>
      <c r="M5" s="18" t="s">
        <v>19</v>
      </c>
      <c r="N5" s="18" t="s">
        <v>20</v>
      </c>
    </row>
    <row r="6" spans="1:14">
      <c r="A6" s="19"/>
      <c r="B6" s="1" t="s">
        <v>248</v>
      </c>
      <c r="C6" s="1" t="s">
        <v>39</v>
      </c>
      <c r="D6" s="20"/>
      <c r="E6" s="20"/>
      <c r="F6" s="19">
        <v>48591</v>
      </c>
      <c r="G6" s="21"/>
      <c r="H6" s="19" t="s">
        <v>249</v>
      </c>
      <c r="I6" s="22">
        <v>28500</v>
      </c>
      <c r="J6" s="22">
        <v>28500</v>
      </c>
      <c r="K6" s="21"/>
      <c r="L6" s="21"/>
      <c r="M6" s="21"/>
      <c r="N6" s="23">
        <f>G6+I6</f>
        <v>28500</v>
      </c>
    </row>
    <row r="7" spans="1:14">
      <c r="A7" s="19"/>
      <c r="B7" s="1" t="s">
        <v>250</v>
      </c>
      <c r="C7" s="1" t="s">
        <v>222</v>
      </c>
      <c r="D7" s="20">
        <v>41713</v>
      </c>
      <c r="E7" s="20">
        <v>41715</v>
      </c>
      <c r="F7" s="19">
        <v>48592</v>
      </c>
      <c r="G7" s="21">
        <v>34000</v>
      </c>
      <c r="H7" s="19"/>
      <c r="I7" s="22"/>
      <c r="J7" s="22">
        <v>34000</v>
      </c>
      <c r="K7" s="21"/>
      <c r="L7" s="21"/>
      <c r="M7" s="21"/>
      <c r="N7" s="23">
        <f t="shared" ref="N7:N30" si="0">G7+I7</f>
        <v>34000</v>
      </c>
    </row>
    <row r="8" spans="1:14">
      <c r="A8" s="19"/>
      <c r="B8" s="1" t="s">
        <v>251</v>
      </c>
      <c r="C8" s="1" t="s">
        <v>42</v>
      </c>
      <c r="D8" s="20">
        <v>41713</v>
      </c>
      <c r="E8" s="20">
        <v>41714</v>
      </c>
      <c r="F8" s="19">
        <v>48593</v>
      </c>
      <c r="G8" s="21">
        <v>34770</v>
      </c>
      <c r="H8" s="19"/>
      <c r="I8" s="22"/>
      <c r="J8" s="22"/>
      <c r="K8" s="22">
        <v>34770</v>
      </c>
      <c r="L8" s="21"/>
      <c r="M8" s="21"/>
      <c r="N8" s="23">
        <f t="shared" si="0"/>
        <v>34770</v>
      </c>
    </row>
    <row r="9" spans="1:14">
      <c r="A9" s="19"/>
      <c r="B9" s="1" t="s">
        <v>252</v>
      </c>
      <c r="C9" s="1" t="s">
        <v>39</v>
      </c>
      <c r="D9" s="20"/>
      <c r="E9" s="20"/>
      <c r="F9" s="19">
        <v>48594</v>
      </c>
      <c r="G9" s="21">
        <v>45600</v>
      </c>
      <c r="H9" s="19" t="s">
        <v>253</v>
      </c>
      <c r="I9" s="24">
        <v>45600</v>
      </c>
      <c r="J9" s="21">
        <v>45600</v>
      </c>
      <c r="K9" s="21"/>
      <c r="L9" s="21"/>
      <c r="M9" s="21"/>
      <c r="N9" s="23">
        <f t="shared" si="0"/>
        <v>91200</v>
      </c>
    </row>
    <row r="10" spans="1:14">
      <c r="A10" s="19"/>
      <c r="B10" s="25" t="s">
        <v>4</v>
      </c>
      <c r="C10" s="25" t="s">
        <v>42</v>
      </c>
      <c r="D10" s="20"/>
      <c r="E10" s="20"/>
      <c r="F10" s="19">
        <v>48595</v>
      </c>
      <c r="G10" s="21"/>
      <c r="H10" s="21"/>
      <c r="I10" s="24">
        <v>4200</v>
      </c>
      <c r="J10" s="21">
        <v>4200</v>
      </c>
      <c r="K10" s="21"/>
      <c r="L10" s="21"/>
      <c r="M10" s="21"/>
      <c r="N10" s="23">
        <f t="shared" si="0"/>
        <v>4200</v>
      </c>
    </row>
    <row r="11" spans="1:14">
      <c r="A11" s="19"/>
      <c r="B11" s="26"/>
      <c r="C11" s="26"/>
      <c r="D11" s="20"/>
      <c r="E11" s="20"/>
      <c r="F11" s="19"/>
      <c r="G11" s="22"/>
      <c r="H11" s="22"/>
      <c r="I11" s="22"/>
      <c r="J11" s="22"/>
      <c r="K11" s="22"/>
      <c r="L11" s="21"/>
      <c r="M11" s="27"/>
      <c r="N11" s="23">
        <f t="shared" si="0"/>
        <v>0</v>
      </c>
    </row>
    <row r="12" spans="1:14">
      <c r="A12" s="19"/>
      <c r="B12" s="26"/>
      <c r="C12" s="26"/>
      <c r="D12" s="20"/>
      <c r="E12" s="20"/>
      <c r="F12" s="19"/>
      <c r="G12" s="22"/>
      <c r="H12" s="22"/>
      <c r="I12" s="22"/>
      <c r="J12" s="22"/>
      <c r="K12" s="22"/>
      <c r="L12" s="21"/>
      <c r="M12" s="21"/>
      <c r="N12" s="23">
        <f t="shared" si="0"/>
        <v>0</v>
      </c>
    </row>
    <row r="13" spans="1:14">
      <c r="A13" s="19"/>
      <c r="B13" s="26"/>
      <c r="C13" s="26"/>
      <c r="D13" s="20"/>
      <c r="E13" s="20"/>
      <c r="F13" s="19"/>
      <c r="G13" s="22"/>
      <c r="H13" s="22"/>
      <c r="I13" s="22"/>
      <c r="J13" s="22"/>
      <c r="K13" s="22"/>
      <c r="L13" s="21"/>
      <c r="M13" s="21"/>
      <c r="N13" s="23">
        <f t="shared" si="0"/>
        <v>0</v>
      </c>
    </row>
    <row r="14" spans="1:14">
      <c r="A14" s="19"/>
      <c r="B14" s="26"/>
      <c r="C14" s="26"/>
      <c r="D14" s="20"/>
      <c r="E14" s="20"/>
      <c r="F14" s="19"/>
      <c r="G14" s="22"/>
      <c r="H14" s="22"/>
      <c r="I14" s="22"/>
      <c r="J14" s="22"/>
      <c r="K14" s="22"/>
      <c r="L14" s="21"/>
      <c r="M14" s="21"/>
      <c r="N14" s="23">
        <f t="shared" si="0"/>
        <v>0</v>
      </c>
    </row>
    <row r="15" spans="1:14">
      <c r="A15" s="19"/>
      <c r="B15" s="1"/>
      <c r="C15" s="26"/>
      <c r="D15" s="20"/>
      <c r="E15" s="20"/>
      <c r="F15" s="28"/>
      <c r="G15" s="21"/>
      <c r="H15" s="29"/>
      <c r="I15" s="30"/>
      <c r="J15" s="21"/>
      <c r="K15" s="29"/>
      <c r="L15" s="21"/>
      <c r="M15" s="27"/>
      <c r="N15" s="23">
        <f t="shared" si="0"/>
        <v>0</v>
      </c>
    </row>
    <row r="16" spans="1:14">
      <c r="A16" s="19"/>
      <c r="B16" s="1"/>
      <c r="C16" s="25"/>
      <c r="D16" s="20"/>
      <c r="E16" s="20"/>
      <c r="F16" s="28"/>
      <c r="G16" s="21"/>
      <c r="H16" s="29"/>
      <c r="I16" s="30"/>
      <c r="J16" s="21"/>
      <c r="K16" s="29"/>
      <c r="L16" s="21"/>
      <c r="M16" s="27"/>
      <c r="N16" s="23">
        <f t="shared" si="0"/>
        <v>0</v>
      </c>
    </row>
    <row r="17" spans="1:14">
      <c r="A17" s="19"/>
      <c r="B17" s="1"/>
      <c r="C17" s="1"/>
      <c r="D17" s="20"/>
      <c r="E17" s="20"/>
      <c r="F17" s="28"/>
      <c r="G17" s="21"/>
      <c r="H17" s="29"/>
      <c r="I17" s="30"/>
      <c r="J17" s="21"/>
      <c r="K17" s="29"/>
      <c r="L17" s="21"/>
      <c r="M17" s="27"/>
      <c r="N17" s="23">
        <f t="shared" si="0"/>
        <v>0</v>
      </c>
    </row>
    <row r="18" spans="1:14">
      <c r="A18" s="19"/>
      <c r="B18" s="1"/>
      <c r="C18" s="1"/>
      <c r="D18" s="20"/>
      <c r="E18" s="20"/>
      <c r="F18" s="28"/>
      <c r="G18" s="21"/>
      <c r="H18" s="29"/>
      <c r="I18" s="30"/>
      <c r="J18" s="21"/>
      <c r="K18" s="29"/>
      <c r="L18" s="21"/>
      <c r="M18" s="27"/>
      <c r="N18" s="23">
        <f t="shared" si="0"/>
        <v>0</v>
      </c>
    </row>
    <row r="19" spans="1:14">
      <c r="A19" s="19"/>
      <c r="B19" s="1"/>
      <c r="C19" s="1"/>
      <c r="D19" s="20"/>
      <c r="E19" s="20"/>
      <c r="F19" s="28"/>
      <c r="G19" s="21"/>
      <c r="H19" s="29"/>
      <c r="I19" s="30"/>
      <c r="J19" s="21"/>
      <c r="K19" s="29"/>
      <c r="L19" s="21"/>
      <c r="M19" s="27"/>
      <c r="N19" s="23">
        <f t="shared" si="0"/>
        <v>0</v>
      </c>
    </row>
    <row r="20" spans="1:14">
      <c r="A20" s="19"/>
      <c r="B20" s="1"/>
      <c r="C20" s="1"/>
      <c r="D20" s="20"/>
      <c r="E20" s="20"/>
      <c r="F20" s="28"/>
      <c r="G20" s="21"/>
      <c r="H20" s="29"/>
      <c r="I20" s="30"/>
      <c r="J20" s="21"/>
      <c r="K20" s="29"/>
      <c r="L20" s="21"/>
      <c r="M20" s="27"/>
      <c r="N20" s="23">
        <f t="shared" si="0"/>
        <v>0</v>
      </c>
    </row>
    <row r="21" spans="1:14">
      <c r="A21" s="19"/>
      <c r="B21" s="1"/>
      <c r="C21" s="1"/>
      <c r="D21" s="20"/>
      <c r="E21" s="20"/>
      <c r="F21" s="28"/>
      <c r="G21" s="21"/>
      <c r="H21" s="29"/>
      <c r="I21" s="30"/>
      <c r="J21" s="21"/>
      <c r="K21" s="29"/>
      <c r="L21" s="21"/>
      <c r="M21" s="27"/>
      <c r="N21" s="23">
        <f t="shared" si="0"/>
        <v>0</v>
      </c>
    </row>
    <row r="22" spans="1:14">
      <c r="A22" s="19"/>
      <c r="B22" s="1"/>
      <c r="C22" s="1"/>
      <c r="D22" s="20"/>
      <c r="E22" s="20"/>
      <c r="F22" s="28"/>
      <c r="G22" s="21"/>
      <c r="H22" s="29"/>
      <c r="I22" s="30"/>
      <c r="J22" s="21"/>
      <c r="K22" s="29"/>
      <c r="L22" s="21"/>
      <c r="M22" s="27"/>
      <c r="N22" s="23">
        <f t="shared" si="0"/>
        <v>0</v>
      </c>
    </row>
    <row r="23" spans="1:14">
      <c r="A23" s="19"/>
      <c r="B23" s="1"/>
      <c r="C23" s="1"/>
      <c r="D23" s="20"/>
      <c r="E23" s="20"/>
      <c r="F23" s="28"/>
      <c r="G23" s="21"/>
      <c r="H23" s="29"/>
      <c r="I23" s="30"/>
      <c r="J23" s="21"/>
      <c r="K23" s="29"/>
      <c r="L23" s="21"/>
      <c r="M23" s="27"/>
      <c r="N23" s="23">
        <f t="shared" si="0"/>
        <v>0</v>
      </c>
    </row>
    <row r="24" spans="1:14">
      <c r="A24" s="19"/>
      <c r="B24" s="1"/>
      <c r="C24" s="1"/>
      <c r="D24" s="20"/>
      <c r="E24" s="20"/>
      <c r="F24" s="28"/>
      <c r="G24" s="21"/>
      <c r="H24" s="29"/>
      <c r="I24" s="30"/>
      <c r="J24" s="21"/>
      <c r="K24" s="29"/>
      <c r="L24" s="21"/>
      <c r="M24" s="27"/>
      <c r="N24" s="23">
        <f t="shared" si="0"/>
        <v>0</v>
      </c>
    </row>
    <row r="25" spans="1:14">
      <c r="A25" s="31"/>
      <c r="B25" s="1"/>
      <c r="C25" s="1"/>
      <c r="D25" s="20"/>
      <c r="E25" s="20"/>
      <c r="F25" s="28"/>
      <c r="G25" s="21"/>
      <c r="H25" s="32"/>
      <c r="I25" s="30"/>
      <c r="J25" s="21"/>
      <c r="K25" s="29"/>
      <c r="L25" s="21"/>
      <c r="M25" s="27"/>
      <c r="N25" s="23">
        <f t="shared" si="0"/>
        <v>0</v>
      </c>
    </row>
    <row r="26" spans="1:14">
      <c r="A26" s="31"/>
      <c r="B26" s="1"/>
      <c r="C26" s="1"/>
      <c r="D26" s="20"/>
      <c r="E26" s="20"/>
      <c r="F26" s="28"/>
      <c r="G26" s="21"/>
      <c r="H26" s="32"/>
      <c r="I26" s="30"/>
      <c r="J26" s="21"/>
      <c r="K26" s="29"/>
      <c r="L26" s="21"/>
      <c r="M26" s="27"/>
      <c r="N26" s="23">
        <f>G26+I26</f>
        <v>0</v>
      </c>
    </row>
    <row r="27" spans="1:14">
      <c r="A27" s="31"/>
      <c r="B27" s="1"/>
      <c r="C27" s="1"/>
      <c r="D27" s="20"/>
      <c r="E27" s="20"/>
      <c r="F27" s="28"/>
      <c r="G27" s="21"/>
      <c r="H27" s="32"/>
      <c r="I27" s="30"/>
      <c r="J27" s="30"/>
      <c r="K27" s="29"/>
      <c r="L27" s="21"/>
      <c r="M27" s="27"/>
      <c r="N27" s="23">
        <f>G27+I27</f>
        <v>0</v>
      </c>
    </row>
    <row r="28" spans="1:14">
      <c r="A28" s="31"/>
      <c r="B28" s="1"/>
      <c r="C28" s="1"/>
      <c r="D28" s="20"/>
      <c r="E28" s="20"/>
      <c r="F28" s="28"/>
      <c r="G28" s="21"/>
      <c r="H28" s="32"/>
      <c r="I28" s="30"/>
      <c r="J28" s="21"/>
      <c r="K28" s="29"/>
      <c r="L28" s="21"/>
      <c r="M28" s="27"/>
      <c r="N28" s="23">
        <f t="shared" si="0"/>
        <v>0</v>
      </c>
    </row>
    <row r="29" spans="1:14">
      <c r="A29" s="31"/>
      <c r="B29" s="1"/>
      <c r="C29" s="1"/>
      <c r="D29" s="20"/>
      <c r="E29" s="20"/>
      <c r="F29" s="28"/>
      <c r="G29" s="21"/>
      <c r="H29" s="32"/>
      <c r="I29" s="30"/>
      <c r="J29" s="21"/>
      <c r="K29" s="29"/>
      <c r="L29" s="21"/>
      <c r="M29" s="27"/>
      <c r="N29" s="23">
        <f>G29+I29</f>
        <v>0</v>
      </c>
    </row>
    <row r="30" spans="1:14">
      <c r="A30" s="31"/>
      <c r="B30" s="1"/>
      <c r="C30" s="1"/>
      <c r="D30" s="20"/>
      <c r="E30" s="20"/>
      <c r="F30" s="28"/>
      <c r="G30" s="21"/>
      <c r="H30" s="32"/>
      <c r="I30" s="30"/>
      <c r="J30" s="21"/>
      <c r="K30" s="29"/>
      <c r="L30" s="21"/>
      <c r="M30" s="27"/>
      <c r="N30" s="23">
        <f t="shared" si="0"/>
        <v>0</v>
      </c>
    </row>
    <row r="31" spans="1:14">
      <c r="A31" s="31"/>
      <c r="B31" s="1"/>
      <c r="C31" s="1"/>
      <c r="D31" s="20"/>
      <c r="E31" s="20"/>
      <c r="F31" s="33"/>
      <c r="G31" s="21"/>
      <c r="H31" s="32"/>
      <c r="I31" s="30"/>
      <c r="J31" s="21"/>
      <c r="K31" s="29"/>
      <c r="L31" s="21"/>
      <c r="M31" s="27"/>
      <c r="N31" s="23">
        <f>SUM(N6:N30)</f>
        <v>192670</v>
      </c>
    </row>
    <row r="32" spans="1:14">
      <c r="A32" s="34" t="s">
        <v>22</v>
      </c>
      <c r="B32" s="18"/>
      <c r="C32" s="35"/>
      <c r="D32" s="35"/>
      <c r="E32" s="35"/>
      <c r="F32" s="36"/>
      <c r="G32" s="21">
        <f>SUM(G6:G31)</f>
        <v>114370</v>
      </c>
      <c r="H32" s="37"/>
      <c r="I32" s="38">
        <f>SUM(I6:I31)</f>
        <v>78300</v>
      </c>
      <c r="J32" s="38">
        <f>SUM(J6:J31)</f>
        <v>112300</v>
      </c>
      <c r="K32" s="38">
        <f>SUM(K6:K31)</f>
        <v>34770</v>
      </c>
      <c r="L32" s="38">
        <f>SUM(L6:L31)</f>
        <v>0</v>
      </c>
      <c r="M32" s="38">
        <f>SUM(M6:M31)</f>
        <v>0</v>
      </c>
      <c r="N32" s="23">
        <f t="shared" ref="N32" si="1">G32+I32</f>
        <v>192670</v>
      </c>
    </row>
    <row r="33" spans="1:14">
      <c r="A33" s="1"/>
      <c r="B33" s="1"/>
      <c r="C33" s="1"/>
      <c r="D33" s="20"/>
      <c r="E33" s="1"/>
      <c r="F33" s="1"/>
      <c r="G33" s="39"/>
      <c r="H33" s="40" t="s">
        <v>23</v>
      </c>
      <c r="I33" s="41"/>
      <c r="J33" s="42"/>
      <c r="K33" s="43"/>
      <c r="L33" s="42"/>
      <c r="M33" s="42"/>
      <c r="N33" s="39"/>
    </row>
    <row r="34" spans="1:14">
      <c r="A34" s="34" t="s">
        <v>24</v>
      </c>
      <c r="B34" s="18"/>
      <c r="C34" s="1"/>
      <c r="D34" s="20"/>
      <c r="E34" s="14" t="s">
        <v>25</v>
      </c>
      <c r="F34" s="112"/>
      <c r="G34" s="45"/>
      <c r="H34" s="46"/>
      <c r="I34" s="46"/>
      <c r="J34" s="46"/>
      <c r="K34" s="46"/>
      <c r="L34" s="46"/>
      <c r="M34" s="46"/>
      <c r="N34" s="47"/>
    </row>
    <row r="35" spans="1:14">
      <c r="A35" s="198" t="s">
        <v>26</v>
      </c>
      <c r="B35" s="199"/>
      <c r="C35" s="48"/>
      <c r="D35" s="1"/>
      <c r="E35" s="205">
        <v>570</v>
      </c>
      <c r="F35" s="206"/>
      <c r="G35" s="50"/>
      <c r="H35" s="51"/>
      <c r="I35" s="51"/>
      <c r="J35" s="51"/>
      <c r="K35" s="51"/>
      <c r="L35" s="51"/>
      <c r="M35" s="51"/>
      <c r="N35" s="52"/>
    </row>
    <row r="36" spans="1:14">
      <c r="A36" s="198" t="s">
        <v>27</v>
      </c>
      <c r="B36" s="199"/>
      <c r="C36" s="53">
        <v>150</v>
      </c>
      <c r="D36" s="1"/>
      <c r="E36" s="1"/>
      <c r="F36" s="113"/>
      <c r="G36" s="50"/>
      <c r="H36" s="51"/>
      <c r="I36" s="51"/>
      <c r="J36" s="51"/>
      <c r="K36" s="51"/>
      <c r="L36" s="51"/>
      <c r="M36" s="51"/>
      <c r="N36" s="52"/>
    </row>
    <row r="37" spans="1:14">
      <c r="A37" s="200"/>
      <c r="B37" s="201"/>
      <c r="C37" s="21">
        <f>C36*E35</f>
        <v>85500</v>
      </c>
      <c r="D37" s="1"/>
      <c r="E37" s="1"/>
      <c r="F37" s="113"/>
      <c r="G37" s="50"/>
      <c r="H37" s="51"/>
      <c r="I37" s="51"/>
      <c r="J37" s="51"/>
      <c r="K37" s="51"/>
      <c r="L37" s="51"/>
      <c r="M37" s="51"/>
      <c r="N37" s="52"/>
    </row>
    <row r="38" spans="1:14">
      <c r="A38" s="198" t="s">
        <v>28</v>
      </c>
      <c r="B38" s="199"/>
      <c r="C38" s="38">
        <v>26800</v>
      </c>
      <c r="D38" s="1"/>
      <c r="E38" s="1"/>
      <c r="F38" s="113"/>
      <c r="G38" s="50"/>
      <c r="H38" s="51"/>
      <c r="I38" s="51"/>
      <c r="J38" s="51"/>
      <c r="K38" s="51"/>
      <c r="L38" s="51"/>
      <c r="M38" s="51"/>
      <c r="N38" s="52"/>
    </row>
    <row r="39" spans="1:14">
      <c r="A39" s="198" t="s">
        <v>20</v>
      </c>
      <c r="B39" s="199"/>
      <c r="C39" s="21">
        <f>(C37+C38)</f>
        <v>112300</v>
      </c>
      <c r="D39" s="1"/>
      <c r="E39" s="1"/>
      <c r="F39" s="113"/>
      <c r="G39" s="56"/>
      <c r="H39" s="57"/>
      <c r="I39" s="57"/>
      <c r="J39" s="57"/>
      <c r="K39" s="57"/>
      <c r="L39" s="57"/>
      <c r="M39" s="57"/>
      <c r="N39" s="58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ageMargins left="0.7" right="0.7" top="0.75" bottom="0.75" header="0.3" footer="0.3"/>
  <pageSetup scale="60" orientation="landscape" verticalDpi="300" r:id="rId1"/>
</worksheet>
</file>

<file path=xl/worksheets/sheet34.xml><?xml version="1.0" encoding="utf-8"?>
<worksheet xmlns="http://schemas.openxmlformats.org/spreadsheetml/2006/main" xmlns:r="http://schemas.openxmlformats.org/officeDocument/2006/relationships">
  <sheetPr codeName="Hoja31">
    <pageSetUpPr fitToPage="1"/>
  </sheetPr>
  <dimension ref="A1:N39"/>
  <sheetViews>
    <sheetView workbookViewId="0">
      <selection sqref="A1:N39"/>
    </sheetView>
  </sheetViews>
  <sheetFormatPr baseColWidth="10" defaultRowHeight="15"/>
  <cols>
    <col min="2" max="2" width="28.85546875" customWidth="1"/>
    <col min="3" max="3" width="36.85546875" customWidth="1"/>
    <col min="7" max="7" width="10.85546875" bestFit="1" customWidth="1"/>
    <col min="8" max="8" width="13.5703125" bestFit="1" customWidth="1"/>
    <col min="12" max="12" width="11.28515625" customWidth="1"/>
    <col min="14" max="14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0" t="s">
        <v>3</v>
      </c>
      <c r="C3" s="11"/>
      <c r="D3" s="12"/>
      <c r="E3" s="12" t="s">
        <v>71</v>
      </c>
      <c r="F3" s="11"/>
      <c r="G3" s="13"/>
      <c r="H3" s="5"/>
      <c r="I3" s="1"/>
      <c r="J3" s="14"/>
      <c r="K3" s="15" t="s">
        <v>5</v>
      </c>
      <c r="L3" s="16">
        <v>41713</v>
      </c>
      <c r="M3" s="17"/>
      <c r="N3" s="18" t="s">
        <v>29</v>
      </c>
    </row>
    <row r="4" spans="1:14">
      <c r="A4" s="1"/>
      <c r="B4" s="1"/>
      <c r="C4" s="1"/>
      <c r="D4" s="1"/>
      <c r="E4" s="1"/>
      <c r="F4" s="1"/>
      <c r="G4" s="1"/>
      <c r="H4" s="203" t="s">
        <v>6</v>
      </c>
      <c r="I4" s="204"/>
      <c r="J4" s="1"/>
      <c r="K4" s="1"/>
      <c r="L4" s="1"/>
      <c r="M4" s="14"/>
      <c r="N4" s="1"/>
    </row>
    <row r="5" spans="1:14">
      <c r="A5" s="18" t="s">
        <v>7</v>
      </c>
      <c r="B5" s="18" t="s">
        <v>8</v>
      </c>
      <c r="C5" s="18" t="s">
        <v>9</v>
      </c>
      <c r="D5" s="18" t="s">
        <v>10</v>
      </c>
      <c r="E5" s="18" t="s">
        <v>11</v>
      </c>
      <c r="F5" s="18" t="s">
        <v>12</v>
      </c>
      <c r="G5" s="18" t="s">
        <v>13</v>
      </c>
      <c r="H5" s="18" t="s">
        <v>14</v>
      </c>
      <c r="I5" s="18" t="s">
        <v>15</v>
      </c>
      <c r="J5" s="18" t="s">
        <v>16</v>
      </c>
      <c r="K5" s="18" t="s">
        <v>17</v>
      </c>
      <c r="L5" s="18" t="s">
        <v>18</v>
      </c>
      <c r="M5" s="18" t="s">
        <v>19</v>
      </c>
      <c r="N5" s="18" t="s">
        <v>20</v>
      </c>
    </row>
    <row r="6" spans="1:14">
      <c r="A6" s="19"/>
      <c r="B6" s="1" t="s">
        <v>244</v>
      </c>
      <c r="C6" s="1" t="s">
        <v>39</v>
      </c>
      <c r="D6" s="20"/>
      <c r="E6" s="20"/>
      <c r="F6" s="19">
        <v>48588</v>
      </c>
      <c r="G6" s="21"/>
      <c r="H6" s="19" t="s">
        <v>245</v>
      </c>
      <c r="I6" s="22">
        <v>78660</v>
      </c>
      <c r="J6" s="22">
        <v>78660</v>
      </c>
      <c r="K6" s="21"/>
      <c r="L6" s="21"/>
      <c r="M6" s="21"/>
      <c r="N6" s="23">
        <f>G6+I6</f>
        <v>78660</v>
      </c>
    </row>
    <row r="7" spans="1:14">
      <c r="A7" s="19"/>
      <c r="B7" s="1" t="s">
        <v>246</v>
      </c>
      <c r="C7" s="1" t="s">
        <v>39</v>
      </c>
      <c r="D7" s="20"/>
      <c r="E7" s="20"/>
      <c r="F7" s="19">
        <v>48589</v>
      </c>
      <c r="G7" s="21"/>
      <c r="H7" s="19" t="s">
        <v>247</v>
      </c>
      <c r="I7" s="22">
        <v>39330</v>
      </c>
      <c r="J7" s="22">
        <v>39330</v>
      </c>
      <c r="K7" s="21"/>
      <c r="L7" s="21"/>
      <c r="M7" s="21"/>
      <c r="N7" s="23">
        <f t="shared" ref="N7:N30" si="0">G7+I7</f>
        <v>39330</v>
      </c>
    </row>
    <row r="8" spans="1:14">
      <c r="A8" s="19"/>
      <c r="B8" s="1" t="s">
        <v>118</v>
      </c>
      <c r="C8" s="1" t="s">
        <v>42</v>
      </c>
      <c r="D8" s="20"/>
      <c r="E8" s="20"/>
      <c r="F8" s="19">
        <v>48590</v>
      </c>
      <c r="G8" s="21"/>
      <c r="H8" s="19" t="s">
        <v>49</v>
      </c>
      <c r="I8" s="22">
        <v>5600</v>
      </c>
      <c r="J8" s="22">
        <v>5600</v>
      </c>
      <c r="K8" s="22"/>
      <c r="L8" s="21"/>
      <c r="M8" s="21"/>
      <c r="N8" s="23">
        <f t="shared" si="0"/>
        <v>5600</v>
      </c>
    </row>
    <row r="9" spans="1:14">
      <c r="A9" s="19"/>
      <c r="B9" s="1"/>
      <c r="C9" s="1"/>
      <c r="D9" s="20"/>
      <c r="E9" s="20"/>
      <c r="F9" s="19"/>
      <c r="G9" s="21"/>
      <c r="H9" s="19"/>
      <c r="I9" s="24"/>
      <c r="J9" s="21"/>
      <c r="K9" s="21"/>
      <c r="L9" s="21"/>
      <c r="M9" s="21"/>
      <c r="N9" s="23">
        <f t="shared" si="0"/>
        <v>0</v>
      </c>
    </row>
    <row r="10" spans="1:14">
      <c r="A10" s="19"/>
      <c r="B10" s="25"/>
      <c r="C10" s="25"/>
      <c r="D10" s="20"/>
      <c r="E10" s="20"/>
      <c r="F10" s="19"/>
      <c r="G10" s="21"/>
      <c r="H10" s="21"/>
      <c r="I10" s="24"/>
      <c r="J10" s="21"/>
      <c r="K10" s="21"/>
      <c r="L10" s="21"/>
      <c r="M10" s="21"/>
      <c r="N10" s="23">
        <f t="shared" si="0"/>
        <v>0</v>
      </c>
    </row>
    <row r="11" spans="1:14">
      <c r="A11" s="19"/>
      <c r="B11" s="26"/>
      <c r="C11" s="26"/>
      <c r="D11" s="20"/>
      <c r="E11" s="20"/>
      <c r="F11" s="19"/>
      <c r="G11" s="22"/>
      <c r="H11" s="22"/>
      <c r="I11" s="22"/>
      <c r="J11" s="22"/>
      <c r="K11" s="22"/>
      <c r="L11" s="21"/>
      <c r="M11" s="27"/>
      <c r="N11" s="23">
        <f t="shared" si="0"/>
        <v>0</v>
      </c>
    </row>
    <row r="12" spans="1:14">
      <c r="A12" s="19"/>
      <c r="B12" s="26"/>
      <c r="C12" s="26"/>
      <c r="D12" s="20"/>
      <c r="E12" s="20"/>
      <c r="F12" s="19"/>
      <c r="G12" s="22"/>
      <c r="H12" s="22"/>
      <c r="I12" s="22"/>
      <c r="J12" s="22"/>
      <c r="K12" s="22"/>
      <c r="L12" s="21"/>
      <c r="M12" s="21"/>
      <c r="N12" s="23">
        <f t="shared" si="0"/>
        <v>0</v>
      </c>
    </row>
    <row r="13" spans="1:14">
      <c r="A13" s="19"/>
      <c r="B13" s="26"/>
      <c r="C13" s="26"/>
      <c r="D13" s="20"/>
      <c r="E13" s="20"/>
      <c r="F13" s="19"/>
      <c r="G13" s="22"/>
      <c r="H13" s="22"/>
      <c r="I13" s="22"/>
      <c r="J13" s="22"/>
      <c r="K13" s="22"/>
      <c r="L13" s="21"/>
      <c r="M13" s="21"/>
      <c r="N13" s="23">
        <f t="shared" si="0"/>
        <v>0</v>
      </c>
    </row>
    <row r="14" spans="1:14">
      <c r="A14" s="19"/>
      <c r="B14" s="26"/>
      <c r="C14" s="26"/>
      <c r="D14" s="20"/>
      <c r="E14" s="20"/>
      <c r="F14" s="19"/>
      <c r="G14" s="22"/>
      <c r="H14" s="22"/>
      <c r="I14" s="22"/>
      <c r="J14" s="22"/>
      <c r="K14" s="22"/>
      <c r="L14" s="21"/>
      <c r="M14" s="21"/>
      <c r="N14" s="23">
        <f t="shared" si="0"/>
        <v>0</v>
      </c>
    </row>
    <row r="15" spans="1:14">
      <c r="A15" s="19"/>
      <c r="B15" s="1"/>
      <c r="C15" s="26"/>
      <c r="D15" s="20"/>
      <c r="E15" s="20"/>
      <c r="F15" s="28"/>
      <c r="G15" s="21"/>
      <c r="H15" s="29"/>
      <c r="I15" s="30"/>
      <c r="J15" s="21"/>
      <c r="K15" s="29"/>
      <c r="L15" s="21"/>
      <c r="M15" s="27"/>
      <c r="N15" s="23">
        <f t="shared" si="0"/>
        <v>0</v>
      </c>
    </row>
    <row r="16" spans="1:14">
      <c r="A16" s="19"/>
      <c r="B16" s="1"/>
      <c r="C16" s="25"/>
      <c r="D16" s="20"/>
      <c r="E16" s="20"/>
      <c r="F16" s="28"/>
      <c r="G16" s="21"/>
      <c r="H16" s="29"/>
      <c r="I16" s="30"/>
      <c r="J16" s="21"/>
      <c r="K16" s="29"/>
      <c r="L16" s="21"/>
      <c r="M16" s="27"/>
      <c r="N16" s="23">
        <f t="shared" si="0"/>
        <v>0</v>
      </c>
    </row>
    <row r="17" spans="1:14">
      <c r="A17" s="19"/>
      <c r="B17" s="1"/>
      <c r="C17" s="1"/>
      <c r="D17" s="20"/>
      <c r="E17" s="20"/>
      <c r="F17" s="28"/>
      <c r="G17" s="21"/>
      <c r="H17" s="29"/>
      <c r="I17" s="30"/>
      <c r="J17" s="21"/>
      <c r="K17" s="29"/>
      <c r="L17" s="21"/>
      <c r="M17" s="27"/>
      <c r="N17" s="23">
        <f t="shared" si="0"/>
        <v>0</v>
      </c>
    </row>
    <row r="18" spans="1:14">
      <c r="A18" s="19"/>
      <c r="B18" s="1"/>
      <c r="C18" s="1"/>
      <c r="D18" s="20"/>
      <c r="E18" s="20"/>
      <c r="F18" s="28"/>
      <c r="G18" s="21"/>
      <c r="H18" s="29"/>
      <c r="I18" s="30"/>
      <c r="J18" s="21"/>
      <c r="K18" s="29"/>
      <c r="L18" s="21"/>
      <c r="M18" s="27"/>
      <c r="N18" s="23">
        <f t="shared" si="0"/>
        <v>0</v>
      </c>
    </row>
    <row r="19" spans="1:14">
      <c r="A19" s="19"/>
      <c r="B19" s="1"/>
      <c r="C19" s="1"/>
      <c r="D19" s="20"/>
      <c r="E19" s="20"/>
      <c r="F19" s="28"/>
      <c r="G19" s="21"/>
      <c r="H19" s="29"/>
      <c r="I19" s="30"/>
      <c r="J19" s="21"/>
      <c r="K19" s="29"/>
      <c r="L19" s="21"/>
      <c r="M19" s="27"/>
      <c r="N19" s="23">
        <f t="shared" si="0"/>
        <v>0</v>
      </c>
    </row>
    <row r="20" spans="1:14">
      <c r="A20" s="19"/>
      <c r="B20" s="1"/>
      <c r="C20" s="1"/>
      <c r="D20" s="20"/>
      <c r="E20" s="20"/>
      <c r="F20" s="28"/>
      <c r="G20" s="21"/>
      <c r="H20" s="29"/>
      <c r="I20" s="30"/>
      <c r="J20" s="21"/>
      <c r="K20" s="29"/>
      <c r="L20" s="21"/>
      <c r="M20" s="27"/>
      <c r="N20" s="23">
        <f t="shared" si="0"/>
        <v>0</v>
      </c>
    </row>
    <row r="21" spans="1:14">
      <c r="A21" s="19"/>
      <c r="B21" s="1"/>
      <c r="C21" s="1"/>
      <c r="D21" s="20"/>
      <c r="E21" s="20"/>
      <c r="F21" s="28"/>
      <c r="G21" s="21"/>
      <c r="H21" s="29"/>
      <c r="I21" s="30"/>
      <c r="J21" s="21"/>
      <c r="K21" s="29"/>
      <c r="L21" s="21"/>
      <c r="M21" s="27"/>
      <c r="N21" s="23">
        <f t="shared" si="0"/>
        <v>0</v>
      </c>
    </row>
    <row r="22" spans="1:14">
      <c r="A22" s="19"/>
      <c r="B22" s="1"/>
      <c r="C22" s="1"/>
      <c r="D22" s="20"/>
      <c r="E22" s="20"/>
      <c r="F22" s="28"/>
      <c r="G22" s="21"/>
      <c r="H22" s="29"/>
      <c r="I22" s="30"/>
      <c r="J22" s="21"/>
      <c r="K22" s="29"/>
      <c r="L22" s="21"/>
      <c r="M22" s="27"/>
      <c r="N22" s="23">
        <f t="shared" si="0"/>
        <v>0</v>
      </c>
    </row>
    <row r="23" spans="1:14">
      <c r="A23" s="19"/>
      <c r="B23" s="1"/>
      <c r="C23" s="1"/>
      <c r="D23" s="20"/>
      <c r="E23" s="20"/>
      <c r="F23" s="28"/>
      <c r="G23" s="21"/>
      <c r="H23" s="29"/>
      <c r="I23" s="30"/>
      <c r="J23" s="21"/>
      <c r="K23" s="29"/>
      <c r="L23" s="21"/>
      <c r="M23" s="27"/>
      <c r="N23" s="23">
        <f t="shared" si="0"/>
        <v>0</v>
      </c>
    </row>
    <row r="24" spans="1:14">
      <c r="A24" s="19"/>
      <c r="B24" s="1"/>
      <c r="C24" s="1"/>
      <c r="D24" s="20"/>
      <c r="E24" s="20"/>
      <c r="F24" s="28"/>
      <c r="G24" s="21"/>
      <c r="H24" s="29"/>
      <c r="I24" s="30"/>
      <c r="J24" s="21"/>
      <c r="K24" s="29"/>
      <c r="L24" s="21"/>
      <c r="M24" s="27"/>
      <c r="N24" s="23">
        <f t="shared" si="0"/>
        <v>0</v>
      </c>
    </row>
    <row r="25" spans="1:14">
      <c r="A25" s="31"/>
      <c r="B25" s="1"/>
      <c r="C25" s="1"/>
      <c r="D25" s="20"/>
      <c r="E25" s="20"/>
      <c r="F25" s="28"/>
      <c r="G25" s="21"/>
      <c r="H25" s="32"/>
      <c r="I25" s="30"/>
      <c r="J25" s="21"/>
      <c r="K25" s="29"/>
      <c r="L25" s="21"/>
      <c r="M25" s="27"/>
      <c r="N25" s="23">
        <f t="shared" si="0"/>
        <v>0</v>
      </c>
    </row>
    <row r="26" spans="1:14">
      <c r="A26" s="31"/>
      <c r="B26" s="1"/>
      <c r="C26" s="1"/>
      <c r="D26" s="20"/>
      <c r="E26" s="20"/>
      <c r="F26" s="28"/>
      <c r="G26" s="21"/>
      <c r="H26" s="32"/>
      <c r="I26" s="30"/>
      <c r="J26" s="21"/>
      <c r="K26" s="29"/>
      <c r="L26" s="21"/>
      <c r="M26" s="27"/>
      <c r="N26" s="23">
        <f>G26+I26</f>
        <v>0</v>
      </c>
    </row>
    <row r="27" spans="1:14">
      <c r="A27" s="31"/>
      <c r="B27" s="1"/>
      <c r="C27" s="1"/>
      <c r="D27" s="20"/>
      <c r="E27" s="20"/>
      <c r="F27" s="28"/>
      <c r="G27" s="21"/>
      <c r="H27" s="32"/>
      <c r="I27" s="30"/>
      <c r="J27" s="30"/>
      <c r="K27" s="29"/>
      <c r="L27" s="21"/>
      <c r="M27" s="27"/>
      <c r="N27" s="23">
        <f>G27+I27</f>
        <v>0</v>
      </c>
    </row>
    <row r="28" spans="1:14">
      <c r="A28" s="31"/>
      <c r="B28" s="1"/>
      <c r="C28" s="1"/>
      <c r="D28" s="20"/>
      <c r="E28" s="20"/>
      <c r="F28" s="28"/>
      <c r="G28" s="21"/>
      <c r="H28" s="32"/>
      <c r="I28" s="30"/>
      <c r="J28" s="21"/>
      <c r="K28" s="29"/>
      <c r="L28" s="21"/>
      <c r="M28" s="27"/>
      <c r="N28" s="23">
        <f t="shared" si="0"/>
        <v>0</v>
      </c>
    </row>
    <row r="29" spans="1:14">
      <c r="A29" s="31"/>
      <c r="B29" s="1"/>
      <c r="C29" s="1"/>
      <c r="D29" s="20"/>
      <c r="E29" s="20"/>
      <c r="F29" s="28"/>
      <c r="G29" s="21"/>
      <c r="H29" s="32"/>
      <c r="I29" s="30"/>
      <c r="J29" s="21"/>
      <c r="K29" s="29"/>
      <c r="L29" s="21"/>
      <c r="M29" s="27"/>
      <c r="N29" s="23">
        <f>G29+I29</f>
        <v>0</v>
      </c>
    </row>
    <row r="30" spans="1:14">
      <c r="A30" s="31"/>
      <c r="B30" s="1"/>
      <c r="C30" s="1"/>
      <c r="D30" s="20"/>
      <c r="E30" s="20"/>
      <c r="F30" s="28"/>
      <c r="G30" s="21"/>
      <c r="H30" s="32"/>
      <c r="I30" s="30"/>
      <c r="J30" s="21"/>
      <c r="K30" s="29"/>
      <c r="L30" s="21"/>
      <c r="M30" s="27"/>
      <c r="N30" s="23">
        <f t="shared" si="0"/>
        <v>0</v>
      </c>
    </row>
    <row r="31" spans="1:14">
      <c r="A31" s="31"/>
      <c r="B31" s="1"/>
      <c r="C31" s="1"/>
      <c r="D31" s="20"/>
      <c r="E31" s="20"/>
      <c r="F31" s="33"/>
      <c r="G31" s="21"/>
      <c r="H31" s="32"/>
      <c r="I31" s="30"/>
      <c r="J31" s="21"/>
      <c r="K31" s="29"/>
      <c r="L31" s="21"/>
      <c r="M31" s="27"/>
      <c r="N31" s="23">
        <f>SUM(N6:N30)</f>
        <v>123590</v>
      </c>
    </row>
    <row r="32" spans="1:14">
      <c r="A32" s="34" t="s">
        <v>22</v>
      </c>
      <c r="B32" s="18"/>
      <c r="C32" s="35"/>
      <c r="D32" s="35"/>
      <c r="E32" s="35"/>
      <c r="F32" s="36"/>
      <c r="G32" s="21">
        <f>SUM(G6:G31)</f>
        <v>0</v>
      </c>
      <c r="H32" s="37"/>
      <c r="I32" s="38">
        <f>SUM(I6:I31)</f>
        <v>123590</v>
      </c>
      <c r="J32" s="38">
        <f>SUM(J6:J31)</f>
        <v>123590</v>
      </c>
      <c r="K32" s="38">
        <f>SUM(K6:K31)</f>
        <v>0</v>
      </c>
      <c r="L32" s="38">
        <f>SUM(L6:L31)</f>
        <v>0</v>
      </c>
      <c r="M32" s="38">
        <f>SUM(M6:M31)</f>
        <v>0</v>
      </c>
      <c r="N32" s="23">
        <f t="shared" ref="N32" si="1">G32+I32</f>
        <v>123590</v>
      </c>
    </row>
    <row r="33" spans="1:14">
      <c r="A33" s="1"/>
      <c r="B33" s="1"/>
      <c r="C33" s="1"/>
      <c r="D33" s="20"/>
      <c r="E33" s="1"/>
      <c r="F33" s="1"/>
      <c r="G33" s="39"/>
      <c r="H33" s="40" t="s">
        <v>23</v>
      </c>
      <c r="I33" s="41"/>
      <c r="J33" s="42"/>
      <c r="K33" s="43"/>
      <c r="L33" s="42"/>
      <c r="M33" s="42"/>
      <c r="N33" s="39"/>
    </row>
    <row r="34" spans="1:14">
      <c r="A34" s="34" t="s">
        <v>24</v>
      </c>
      <c r="B34" s="18"/>
      <c r="C34" s="1"/>
      <c r="D34" s="20"/>
      <c r="E34" s="14" t="s">
        <v>25</v>
      </c>
      <c r="F34" s="110"/>
      <c r="G34" s="45"/>
      <c r="H34" s="46"/>
      <c r="I34" s="46"/>
      <c r="J34" s="46"/>
      <c r="K34" s="46"/>
      <c r="L34" s="46"/>
      <c r="M34" s="46"/>
      <c r="N34" s="47"/>
    </row>
    <row r="35" spans="1:14">
      <c r="A35" s="198" t="s">
        <v>26</v>
      </c>
      <c r="B35" s="199"/>
      <c r="C35" s="48"/>
      <c r="D35" s="1"/>
      <c r="E35" s="205">
        <v>570</v>
      </c>
      <c r="F35" s="206"/>
      <c r="G35" s="50"/>
      <c r="H35" s="51"/>
      <c r="I35" s="51"/>
      <c r="J35" s="51"/>
      <c r="K35" s="51"/>
      <c r="L35" s="51"/>
      <c r="M35" s="51"/>
      <c r="N35" s="52"/>
    </row>
    <row r="36" spans="1:14">
      <c r="A36" s="198" t="s">
        <v>27</v>
      </c>
      <c r="B36" s="199"/>
      <c r="C36" s="53">
        <v>140</v>
      </c>
      <c r="D36" s="1"/>
      <c r="E36" s="1"/>
      <c r="F36" s="111"/>
      <c r="G36" s="50"/>
      <c r="H36" s="51"/>
      <c r="I36" s="51"/>
      <c r="J36" s="51"/>
      <c r="K36" s="51"/>
      <c r="L36" s="51"/>
      <c r="M36" s="51"/>
      <c r="N36" s="52"/>
    </row>
    <row r="37" spans="1:14">
      <c r="A37" s="200"/>
      <c r="B37" s="201"/>
      <c r="C37" s="21">
        <f>C36*E35</f>
        <v>79800</v>
      </c>
      <c r="D37" s="1"/>
      <c r="E37" s="1"/>
      <c r="F37" s="111"/>
      <c r="G37" s="50"/>
      <c r="H37" s="51"/>
      <c r="I37" s="51"/>
      <c r="J37" s="51"/>
      <c r="K37" s="51"/>
      <c r="L37" s="51"/>
      <c r="M37" s="51"/>
      <c r="N37" s="52"/>
    </row>
    <row r="38" spans="1:14">
      <c r="A38" s="198" t="s">
        <v>28</v>
      </c>
      <c r="B38" s="199"/>
      <c r="C38" s="38">
        <v>43800</v>
      </c>
      <c r="D38" s="1"/>
      <c r="E38" s="1"/>
      <c r="F38" s="111"/>
      <c r="G38" s="50"/>
      <c r="H38" s="51"/>
      <c r="I38" s="51"/>
      <c r="J38" s="51"/>
      <c r="K38" s="51"/>
      <c r="L38" s="51"/>
      <c r="M38" s="51"/>
      <c r="N38" s="52"/>
    </row>
    <row r="39" spans="1:14">
      <c r="A39" s="198" t="s">
        <v>20</v>
      </c>
      <c r="B39" s="199"/>
      <c r="C39" s="21">
        <f>(C37+C38)</f>
        <v>123600</v>
      </c>
      <c r="D39" s="1"/>
      <c r="E39" s="1"/>
      <c r="F39" s="111"/>
      <c r="G39" s="56"/>
      <c r="H39" s="57"/>
      <c r="I39" s="57"/>
      <c r="J39" s="57"/>
      <c r="K39" s="57"/>
      <c r="L39" s="57"/>
      <c r="M39" s="57"/>
      <c r="N39" s="58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ageMargins left="0.7" right="0.7" top="0.75" bottom="0.75" header="0.3" footer="0.3"/>
  <pageSetup scale="60" orientation="landscape" verticalDpi="300" r:id="rId1"/>
</worksheet>
</file>

<file path=xl/worksheets/sheet35.xml><?xml version="1.0" encoding="utf-8"?>
<worksheet xmlns="http://schemas.openxmlformats.org/spreadsheetml/2006/main" xmlns:r="http://schemas.openxmlformats.org/officeDocument/2006/relationships">
  <sheetPr codeName="Hoja32">
    <pageSetUpPr fitToPage="1"/>
  </sheetPr>
  <dimension ref="A1:N39"/>
  <sheetViews>
    <sheetView workbookViewId="0">
      <selection sqref="A1:N39"/>
    </sheetView>
  </sheetViews>
  <sheetFormatPr baseColWidth="10" defaultRowHeight="15"/>
  <cols>
    <col min="2" max="2" width="28.85546875" customWidth="1"/>
    <col min="3" max="3" width="36.85546875" customWidth="1"/>
    <col min="7" max="7" width="10.85546875" bestFit="1" customWidth="1"/>
    <col min="8" max="8" width="13.5703125" bestFit="1" customWidth="1"/>
    <col min="12" max="12" width="11.28515625" customWidth="1"/>
    <col min="14" max="14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0" t="s">
        <v>3</v>
      </c>
      <c r="C3" s="11"/>
      <c r="D3" s="12"/>
      <c r="E3" s="12" t="s">
        <v>4</v>
      </c>
      <c r="F3" s="11"/>
      <c r="G3" s="13"/>
      <c r="H3" s="5"/>
      <c r="I3" s="1"/>
      <c r="J3" s="14"/>
      <c r="K3" s="15" t="s">
        <v>5</v>
      </c>
      <c r="L3" s="16">
        <v>41712</v>
      </c>
      <c r="M3" s="17"/>
      <c r="N3" s="18" t="s">
        <v>36</v>
      </c>
    </row>
    <row r="4" spans="1:14">
      <c r="A4" s="1"/>
      <c r="B4" s="1"/>
      <c r="C4" s="1"/>
      <c r="D4" s="1"/>
      <c r="E4" s="1"/>
      <c r="F4" s="1"/>
      <c r="G4" s="1"/>
      <c r="H4" s="203" t="s">
        <v>6</v>
      </c>
      <c r="I4" s="204"/>
      <c r="J4" s="1"/>
      <c r="K4" s="1"/>
      <c r="L4" s="1"/>
      <c r="M4" s="14"/>
      <c r="N4" s="1"/>
    </row>
    <row r="5" spans="1:14">
      <c r="A5" s="18" t="s">
        <v>7</v>
      </c>
      <c r="B5" s="18" t="s">
        <v>8</v>
      </c>
      <c r="C5" s="18" t="s">
        <v>9</v>
      </c>
      <c r="D5" s="18" t="s">
        <v>10</v>
      </c>
      <c r="E5" s="18" t="s">
        <v>11</v>
      </c>
      <c r="F5" s="18" t="s">
        <v>12</v>
      </c>
      <c r="G5" s="18" t="s">
        <v>13</v>
      </c>
      <c r="H5" s="18" t="s">
        <v>14</v>
      </c>
      <c r="I5" s="18" t="s">
        <v>15</v>
      </c>
      <c r="J5" s="18" t="s">
        <v>16</v>
      </c>
      <c r="K5" s="18" t="s">
        <v>17</v>
      </c>
      <c r="L5" s="18" t="s">
        <v>18</v>
      </c>
      <c r="M5" s="18" t="s">
        <v>19</v>
      </c>
      <c r="N5" s="18" t="s">
        <v>20</v>
      </c>
    </row>
    <row r="6" spans="1:14">
      <c r="A6" s="19"/>
      <c r="B6" s="1" t="s">
        <v>240</v>
      </c>
      <c r="C6" s="1" t="s">
        <v>241</v>
      </c>
      <c r="D6" s="20">
        <v>41712</v>
      </c>
      <c r="E6" s="20">
        <v>41713</v>
      </c>
      <c r="F6" s="19">
        <v>48586</v>
      </c>
      <c r="G6" s="21">
        <v>58000</v>
      </c>
      <c r="H6" s="19"/>
      <c r="I6" s="22"/>
      <c r="J6" s="22">
        <v>58000</v>
      </c>
      <c r="K6" s="21"/>
      <c r="L6" s="21"/>
      <c r="M6" s="21"/>
      <c r="N6" s="23">
        <f>G6+I6</f>
        <v>58000</v>
      </c>
    </row>
    <row r="7" spans="1:14">
      <c r="A7" s="19"/>
      <c r="B7" s="1" t="s">
        <v>242</v>
      </c>
      <c r="C7" s="1" t="s">
        <v>243</v>
      </c>
      <c r="D7" s="20">
        <v>41712</v>
      </c>
      <c r="E7" s="20">
        <v>41713</v>
      </c>
      <c r="F7" s="19">
        <v>48587</v>
      </c>
      <c r="G7" s="21">
        <v>17000</v>
      </c>
      <c r="H7" s="19"/>
      <c r="I7" s="22"/>
      <c r="J7" s="22"/>
      <c r="K7" s="21">
        <v>17000</v>
      </c>
      <c r="L7" s="21"/>
      <c r="M7" s="21"/>
      <c r="N7" s="23">
        <f t="shared" ref="N7:N30" si="0">G7+I7</f>
        <v>17000</v>
      </c>
    </row>
    <row r="8" spans="1:14">
      <c r="A8" s="19"/>
      <c r="B8" s="1"/>
      <c r="C8" s="1"/>
      <c r="D8" s="20"/>
      <c r="E8" s="20"/>
      <c r="F8" s="19"/>
      <c r="G8" s="21"/>
      <c r="H8" s="19"/>
      <c r="I8" s="22"/>
      <c r="J8" s="22"/>
      <c r="K8" s="22"/>
      <c r="L8" s="21"/>
      <c r="M8" s="21"/>
      <c r="N8" s="23">
        <f t="shared" si="0"/>
        <v>0</v>
      </c>
    </row>
    <row r="9" spans="1:14">
      <c r="A9" s="19"/>
      <c r="B9" s="1"/>
      <c r="C9" s="1"/>
      <c r="D9" s="20"/>
      <c r="E9" s="20"/>
      <c r="F9" s="19"/>
      <c r="G9" s="21"/>
      <c r="H9" s="19"/>
      <c r="I9" s="24"/>
      <c r="J9" s="21"/>
      <c r="K9" s="21"/>
      <c r="L9" s="21"/>
      <c r="M9" s="21"/>
      <c r="N9" s="23">
        <f t="shared" si="0"/>
        <v>0</v>
      </c>
    </row>
    <row r="10" spans="1:14">
      <c r="A10" s="19"/>
      <c r="B10" s="25"/>
      <c r="C10" s="25"/>
      <c r="D10" s="20"/>
      <c r="E10" s="20"/>
      <c r="F10" s="19"/>
      <c r="G10" s="21"/>
      <c r="H10" s="21"/>
      <c r="I10" s="24"/>
      <c r="J10" s="21"/>
      <c r="K10" s="21"/>
      <c r="L10" s="21"/>
      <c r="M10" s="21"/>
      <c r="N10" s="23">
        <f t="shared" si="0"/>
        <v>0</v>
      </c>
    </row>
    <row r="11" spans="1:14">
      <c r="A11" s="19"/>
      <c r="B11" s="26"/>
      <c r="C11" s="26"/>
      <c r="D11" s="20"/>
      <c r="E11" s="20"/>
      <c r="F11" s="19"/>
      <c r="G11" s="22"/>
      <c r="H11" s="22"/>
      <c r="I11" s="22"/>
      <c r="J11" s="22"/>
      <c r="K11" s="22"/>
      <c r="L11" s="21"/>
      <c r="M11" s="27"/>
      <c r="N11" s="23">
        <f t="shared" si="0"/>
        <v>0</v>
      </c>
    </row>
    <row r="12" spans="1:14">
      <c r="A12" s="19"/>
      <c r="B12" s="26"/>
      <c r="C12" s="26"/>
      <c r="D12" s="20"/>
      <c r="E12" s="20"/>
      <c r="F12" s="19"/>
      <c r="G12" s="22"/>
      <c r="H12" s="22"/>
      <c r="I12" s="22"/>
      <c r="J12" s="22"/>
      <c r="K12" s="22"/>
      <c r="L12" s="21"/>
      <c r="M12" s="21"/>
      <c r="N12" s="23">
        <f t="shared" si="0"/>
        <v>0</v>
      </c>
    </row>
    <row r="13" spans="1:14">
      <c r="A13" s="19"/>
      <c r="B13" s="26"/>
      <c r="C13" s="26"/>
      <c r="D13" s="20"/>
      <c r="E13" s="20"/>
      <c r="F13" s="19"/>
      <c r="G13" s="22"/>
      <c r="H13" s="22"/>
      <c r="I13" s="22"/>
      <c r="J13" s="22"/>
      <c r="K13" s="22"/>
      <c r="L13" s="21"/>
      <c r="M13" s="21"/>
      <c r="N13" s="23">
        <f t="shared" si="0"/>
        <v>0</v>
      </c>
    </row>
    <row r="14" spans="1:14">
      <c r="A14" s="19"/>
      <c r="B14" s="26"/>
      <c r="C14" s="26"/>
      <c r="D14" s="20"/>
      <c r="E14" s="20"/>
      <c r="F14" s="19"/>
      <c r="G14" s="22"/>
      <c r="H14" s="22"/>
      <c r="I14" s="22"/>
      <c r="J14" s="22"/>
      <c r="K14" s="22"/>
      <c r="L14" s="21"/>
      <c r="M14" s="21"/>
      <c r="N14" s="23">
        <f t="shared" si="0"/>
        <v>0</v>
      </c>
    </row>
    <row r="15" spans="1:14">
      <c r="A15" s="19"/>
      <c r="B15" s="1"/>
      <c r="C15" s="26"/>
      <c r="D15" s="20"/>
      <c r="E15" s="20"/>
      <c r="F15" s="28"/>
      <c r="G15" s="21"/>
      <c r="H15" s="29"/>
      <c r="I15" s="30"/>
      <c r="J15" s="21"/>
      <c r="K15" s="29"/>
      <c r="L15" s="21"/>
      <c r="M15" s="27"/>
      <c r="N15" s="23">
        <f t="shared" si="0"/>
        <v>0</v>
      </c>
    </row>
    <row r="16" spans="1:14">
      <c r="A16" s="19"/>
      <c r="B16" s="1"/>
      <c r="C16" s="25"/>
      <c r="D16" s="20"/>
      <c r="E16" s="20"/>
      <c r="F16" s="28"/>
      <c r="G16" s="21"/>
      <c r="H16" s="29"/>
      <c r="I16" s="30"/>
      <c r="J16" s="21"/>
      <c r="K16" s="29"/>
      <c r="L16" s="21"/>
      <c r="M16" s="27"/>
      <c r="N16" s="23">
        <f t="shared" si="0"/>
        <v>0</v>
      </c>
    </row>
    <row r="17" spans="1:14">
      <c r="A17" s="19"/>
      <c r="B17" s="1"/>
      <c r="C17" s="1"/>
      <c r="D17" s="20"/>
      <c r="E17" s="20"/>
      <c r="F17" s="28"/>
      <c r="G17" s="21"/>
      <c r="H17" s="29"/>
      <c r="I17" s="30"/>
      <c r="J17" s="21"/>
      <c r="K17" s="29"/>
      <c r="L17" s="21"/>
      <c r="M17" s="27"/>
      <c r="N17" s="23">
        <f t="shared" si="0"/>
        <v>0</v>
      </c>
    </row>
    <row r="18" spans="1:14">
      <c r="A18" s="19"/>
      <c r="B18" s="1"/>
      <c r="C18" s="1"/>
      <c r="D18" s="20"/>
      <c r="E18" s="20"/>
      <c r="F18" s="28"/>
      <c r="G18" s="21"/>
      <c r="H18" s="29"/>
      <c r="I18" s="30"/>
      <c r="J18" s="21"/>
      <c r="K18" s="29"/>
      <c r="L18" s="21"/>
      <c r="M18" s="27"/>
      <c r="N18" s="23">
        <f t="shared" si="0"/>
        <v>0</v>
      </c>
    </row>
    <row r="19" spans="1:14">
      <c r="A19" s="19"/>
      <c r="B19" s="1"/>
      <c r="C19" s="1"/>
      <c r="D19" s="20"/>
      <c r="E19" s="20"/>
      <c r="F19" s="28"/>
      <c r="G19" s="21"/>
      <c r="H19" s="29"/>
      <c r="I19" s="30"/>
      <c r="J19" s="21"/>
      <c r="K19" s="29"/>
      <c r="L19" s="21"/>
      <c r="M19" s="27"/>
      <c r="N19" s="23">
        <f t="shared" si="0"/>
        <v>0</v>
      </c>
    </row>
    <row r="20" spans="1:14">
      <c r="A20" s="19"/>
      <c r="B20" s="1"/>
      <c r="C20" s="1"/>
      <c r="D20" s="20"/>
      <c r="E20" s="20"/>
      <c r="F20" s="28"/>
      <c r="G20" s="21"/>
      <c r="H20" s="29"/>
      <c r="I20" s="30"/>
      <c r="J20" s="21"/>
      <c r="K20" s="29"/>
      <c r="L20" s="21"/>
      <c r="M20" s="27"/>
      <c r="N20" s="23">
        <f t="shared" si="0"/>
        <v>0</v>
      </c>
    </row>
    <row r="21" spans="1:14">
      <c r="A21" s="19"/>
      <c r="B21" s="1"/>
      <c r="C21" s="1"/>
      <c r="D21" s="20"/>
      <c r="E21" s="20"/>
      <c r="F21" s="28"/>
      <c r="G21" s="21"/>
      <c r="H21" s="29"/>
      <c r="I21" s="30"/>
      <c r="J21" s="21"/>
      <c r="K21" s="29"/>
      <c r="L21" s="21"/>
      <c r="M21" s="27"/>
      <c r="N21" s="23">
        <f t="shared" si="0"/>
        <v>0</v>
      </c>
    </row>
    <row r="22" spans="1:14">
      <c r="A22" s="19"/>
      <c r="B22" s="1"/>
      <c r="C22" s="1"/>
      <c r="D22" s="20"/>
      <c r="E22" s="20"/>
      <c r="F22" s="28"/>
      <c r="G22" s="21"/>
      <c r="H22" s="29"/>
      <c r="I22" s="30"/>
      <c r="J22" s="21"/>
      <c r="K22" s="29"/>
      <c r="L22" s="21"/>
      <c r="M22" s="27"/>
      <c r="N22" s="23">
        <f t="shared" si="0"/>
        <v>0</v>
      </c>
    </row>
    <row r="23" spans="1:14">
      <c r="A23" s="19"/>
      <c r="B23" s="1"/>
      <c r="C23" s="1"/>
      <c r="D23" s="20"/>
      <c r="E23" s="20"/>
      <c r="F23" s="28"/>
      <c r="G23" s="21"/>
      <c r="H23" s="29"/>
      <c r="I23" s="30"/>
      <c r="J23" s="21"/>
      <c r="K23" s="29"/>
      <c r="L23" s="21"/>
      <c r="M23" s="27"/>
      <c r="N23" s="23">
        <f t="shared" si="0"/>
        <v>0</v>
      </c>
    </row>
    <row r="24" spans="1:14">
      <c r="A24" s="19"/>
      <c r="B24" s="1"/>
      <c r="C24" s="1"/>
      <c r="D24" s="20"/>
      <c r="E24" s="20"/>
      <c r="F24" s="28"/>
      <c r="G24" s="21"/>
      <c r="H24" s="29"/>
      <c r="I24" s="30"/>
      <c r="J24" s="21"/>
      <c r="K24" s="29"/>
      <c r="L24" s="21"/>
      <c r="M24" s="27"/>
      <c r="N24" s="23">
        <f t="shared" si="0"/>
        <v>0</v>
      </c>
    </row>
    <row r="25" spans="1:14">
      <c r="A25" s="31"/>
      <c r="B25" s="1"/>
      <c r="C25" s="1"/>
      <c r="D25" s="20"/>
      <c r="E25" s="20"/>
      <c r="F25" s="28"/>
      <c r="G25" s="21"/>
      <c r="H25" s="32"/>
      <c r="I25" s="30"/>
      <c r="J25" s="21"/>
      <c r="K25" s="29"/>
      <c r="L25" s="21"/>
      <c r="M25" s="27"/>
      <c r="N25" s="23">
        <f t="shared" si="0"/>
        <v>0</v>
      </c>
    </row>
    <row r="26" spans="1:14">
      <c r="A26" s="31"/>
      <c r="B26" s="1"/>
      <c r="C26" s="1"/>
      <c r="D26" s="20"/>
      <c r="E26" s="20"/>
      <c r="F26" s="28"/>
      <c r="G26" s="21"/>
      <c r="H26" s="32"/>
      <c r="I26" s="30"/>
      <c r="J26" s="21"/>
      <c r="K26" s="29"/>
      <c r="L26" s="21"/>
      <c r="M26" s="27"/>
      <c r="N26" s="23">
        <f>G26+I26</f>
        <v>0</v>
      </c>
    </row>
    <row r="27" spans="1:14">
      <c r="A27" s="31"/>
      <c r="B27" s="1"/>
      <c r="C27" s="1"/>
      <c r="D27" s="20"/>
      <c r="E27" s="20"/>
      <c r="F27" s="28"/>
      <c r="G27" s="21"/>
      <c r="H27" s="32"/>
      <c r="I27" s="30"/>
      <c r="J27" s="30"/>
      <c r="K27" s="29"/>
      <c r="L27" s="21"/>
      <c r="M27" s="27"/>
      <c r="N27" s="23">
        <f>G27+I27</f>
        <v>0</v>
      </c>
    </row>
    <row r="28" spans="1:14">
      <c r="A28" s="31"/>
      <c r="B28" s="1"/>
      <c r="C28" s="1"/>
      <c r="D28" s="20"/>
      <c r="E28" s="20"/>
      <c r="F28" s="28"/>
      <c r="G28" s="21"/>
      <c r="H28" s="32"/>
      <c r="I28" s="30"/>
      <c r="J28" s="21"/>
      <c r="K28" s="29"/>
      <c r="L28" s="21"/>
      <c r="M28" s="27"/>
      <c r="N28" s="23">
        <f t="shared" si="0"/>
        <v>0</v>
      </c>
    </row>
    <row r="29" spans="1:14">
      <c r="A29" s="31"/>
      <c r="B29" s="1"/>
      <c r="C29" s="1"/>
      <c r="D29" s="20"/>
      <c r="E29" s="20"/>
      <c r="F29" s="28"/>
      <c r="G29" s="21"/>
      <c r="H29" s="32"/>
      <c r="I29" s="30"/>
      <c r="J29" s="21"/>
      <c r="K29" s="29"/>
      <c r="L29" s="21"/>
      <c r="M29" s="27"/>
      <c r="N29" s="23">
        <f>G29+I29</f>
        <v>0</v>
      </c>
    </row>
    <row r="30" spans="1:14">
      <c r="A30" s="31"/>
      <c r="B30" s="1"/>
      <c r="C30" s="1"/>
      <c r="D30" s="20"/>
      <c r="E30" s="20"/>
      <c r="F30" s="28"/>
      <c r="G30" s="21"/>
      <c r="H30" s="32"/>
      <c r="I30" s="30"/>
      <c r="J30" s="21"/>
      <c r="K30" s="29"/>
      <c r="L30" s="21"/>
      <c r="M30" s="27"/>
      <c r="N30" s="23">
        <f t="shared" si="0"/>
        <v>0</v>
      </c>
    </row>
    <row r="31" spans="1:14">
      <c r="A31" s="31"/>
      <c r="B31" s="1"/>
      <c r="C31" s="1"/>
      <c r="D31" s="20"/>
      <c r="E31" s="20"/>
      <c r="F31" s="33"/>
      <c r="G31" s="21"/>
      <c r="H31" s="32"/>
      <c r="I31" s="30"/>
      <c r="J31" s="21"/>
      <c r="K31" s="29"/>
      <c r="L31" s="21"/>
      <c r="M31" s="27"/>
      <c r="N31" s="23">
        <f>SUM(N6:N30)</f>
        <v>75000</v>
      </c>
    </row>
    <row r="32" spans="1:14">
      <c r="A32" s="34" t="s">
        <v>22</v>
      </c>
      <c r="B32" s="18"/>
      <c r="C32" s="35"/>
      <c r="D32" s="35"/>
      <c r="E32" s="35"/>
      <c r="F32" s="36"/>
      <c r="G32" s="21">
        <f>SUM(G6:G31)</f>
        <v>75000</v>
      </c>
      <c r="H32" s="37"/>
      <c r="I32" s="38">
        <f>SUM(I6:I31)</f>
        <v>0</v>
      </c>
      <c r="J32" s="38">
        <f>SUM(J6:J31)</f>
        <v>58000</v>
      </c>
      <c r="K32" s="38">
        <f>SUM(K6:K31)</f>
        <v>17000</v>
      </c>
      <c r="L32" s="38">
        <f>SUM(L6:L31)</f>
        <v>0</v>
      </c>
      <c r="M32" s="38">
        <f>SUM(M6:M31)</f>
        <v>0</v>
      </c>
      <c r="N32" s="23">
        <f t="shared" ref="N32" si="1">G32+I32</f>
        <v>75000</v>
      </c>
    </row>
    <row r="33" spans="1:14">
      <c r="A33" s="1"/>
      <c r="B33" s="1"/>
      <c r="C33" s="1"/>
      <c r="D33" s="20"/>
      <c r="E33" s="1"/>
      <c r="F33" s="1"/>
      <c r="G33" s="39"/>
      <c r="H33" s="40" t="s">
        <v>23</v>
      </c>
      <c r="I33" s="41"/>
      <c r="J33" s="42"/>
      <c r="K33" s="43"/>
      <c r="L33" s="42"/>
      <c r="M33" s="42"/>
      <c r="N33" s="39"/>
    </row>
    <row r="34" spans="1:14">
      <c r="A34" s="34" t="s">
        <v>24</v>
      </c>
      <c r="B34" s="18"/>
      <c r="C34" s="1"/>
      <c r="D34" s="20"/>
      <c r="E34" s="14" t="s">
        <v>25</v>
      </c>
      <c r="F34" s="108"/>
      <c r="G34" s="45"/>
      <c r="H34" s="46"/>
      <c r="I34" s="46"/>
      <c r="J34" s="46"/>
      <c r="K34" s="46"/>
      <c r="L34" s="46"/>
      <c r="M34" s="46"/>
      <c r="N34" s="47"/>
    </row>
    <row r="35" spans="1:14">
      <c r="A35" s="198" t="s">
        <v>26</v>
      </c>
      <c r="B35" s="199"/>
      <c r="C35" s="48"/>
      <c r="D35" s="1"/>
      <c r="E35" s="205">
        <v>570</v>
      </c>
      <c r="F35" s="206"/>
      <c r="G35" s="50"/>
      <c r="H35" s="51"/>
      <c r="I35" s="51"/>
      <c r="J35" s="51"/>
      <c r="K35" s="51"/>
      <c r="L35" s="51"/>
      <c r="M35" s="51"/>
      <c r="N35" s="52"/>
    </row>
    <row r="36" spans="1:14">
      <c r="A36" s="198" t="s">
        <v>27</v>
      </c>
      <c r="B36" s="199"/>
      <c r="C36" s="53">
        <v>100</v>
      </c>
      <c r="D36" s="1"/>
      <c r="E36" s="1"/>
      <c r="F36" s="109"/>
      <c r="G36" s="50"/>
      <c r="H36" s="51"/>
      <c r="I36" s="51"/>
      <c r="J36" s="51"/>
      <c r="K36" s="51"/>
      <c r="L36" s="51"/>
      <c r="M36" s="51"/>
      <c r="N36" s="52"/>
    </row>
    <row r="37" spans="1:14">
      <c r="A37" s="200"/>
      <c r="B37" s="201"/>
      <c r="C37" s="21">
        <f>C36*E35</f>
        <v>57000</v>
      </c>
      <c r="D37" s="1"/>
      <c r="E37" s="1"/>
      <c r="F37" s="109"/>
      <c r="G37" s="50"/>
      <c r="H37" s="51"/>
      <c r="I37" s="51"/>
      <c r="J37" s="51"/>
      <c r="K37" s="51"/>
      <c r="L37" s="51"/>
      <c r="M37" s="51"/>
      <c r="N37" s="52"/>
    </row>
    <row r="38" spans="1:14">
      <c r="A38" s="198" t="s">
        <v>28</v>
      </c>
      <c r="B38" s="199"/>
      <c r="C38" s="38">
        <v>1000</v>
      </c>
      <c r="D38" s="1"/>
      <c r="E38" s="1"/>
      <c r="F38" s="109"/>
      <c r="G38" s="50"/>
      <c r="H38" s="51"/>
      <c r="I38" s="51"/>
      <c r="J38" s="51"/>
      <c r="K38" s="51"/>
      <c r="L38" s="51"/>
      <c r="M38" s="51"/>
      <c r="N38" s="52"/>
    </row>
    <row r="39" spans="1:14">
      <c r="A39" s="198" t="s">
        <v>20</v>
      </c>
      <c r="B39" s="199"/>
      <c r="C39" s="21">
        <f>(C37+C38)</f>
        <v>58000</v>
      </c>
      <c r="D39" s="1"/>
      <c r="E39" s="1"/>
      <c r="F39" s="109"/>
      <c r="G39" s="56"/>
      <c r="H39" s="57"/>
      <c r="I39" s="57"/>
      <c r="J39" s="57"/>
      <c r="K39" s="57"/>
      <c r="L39" s="57"/>
      <c r="M39" s="57"/>
      <c r="N39" s="58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ageMargins left="0.7" right="0.7" top="0.75" bottom="0.75" header="0.3" footer="0.3"/>
  <pageSetup scale="60" orientation="landscape" verticalDpi="300" r:id="rId1"/>
</worksheet>
</file>

<file path=xl/worksheets/sheet36.xml><?xml version="1.0" encoding="utf-8"?>
<worksheet xmlns="http://schemas.openxmlformats.org/spreadsheetml/2006/main" xmlns:r="http://schemas.openxmlformats.org/officeDocument/2006/relationships">
  <sheetPr codeName="Hoja33">
    <pageSetUpPr fitToPage="1"/>
  </sheetPr>
  <dimension ref="A1:N39"/>
  <sheetViews>
    <sheetView topLeftCell="B1" workbookViewId="0">
      <selection activeCell="K45" sqref="K45:L45"/>
    </sheetView>
  </sheetViews>
  <sheetFormatPr baseColWidth="10" defaultRowHeight="15"/>
  <cols>
    <col min="2" max="2" width="28.85546875" customWidth="1"/>
    <col min="3" max="3" width="36.85546875" customWidth="1"/>
    <col min="7" max="7" width="10.85546875" bestFit="1" customWidth="1"/>
    <col min="8" max="8" width="13.5703125" bestFit="1" customWidth="1"/>
    <col min="12" max="12" width="11.28515625" customWidth="1"/>
    <col min="14" max="14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0" t="s">
        <v>3</v>
      </c>
      <c r="C3" s="11"/>
      <c r="D3" s="12"/>
      <c r="E3" s="12" t="s">
        <v>56</v>
      </c>
      <c r="F3" s="11"/>
      <c r="G3" s="13"/>
      <c r="H3" s="5"/>
      <c r="I3" s="1"/>
      <c r="J3" s="14"/>
      <c r="K3" s="15" t="s">
        <v>5</v>
      </c>
      <c r="L3" s="16">
        <v>41712</v>
      </c>
      <c r="M3" s="17"/>
      <c r="N3" s="18" t="s">
        <v>29</v>
      </c>
    </row>
    <row r="4" spans="1:14">
      <c r="A4" s="1"/>
      <c r="B4" s="1"/>
      <c r="C4" s="1"/>
      <c r="D4" s="1"/>
      <c r="E4" s="1"/>
      <c r="F4" s="1"/>
      <c r="G4" s="1"/>
      <c r="H4" s="203" t="s">
        <v>6</v>
      </c>
      <c r="I4" s="204"/>
      <c r="J4" s="1"/>
      <c r="K4" s="1"/>
      <c r="L4" s="1"/>
      <c r="M4" s="14"/>
      <c r="N4" s="1"/>
    </row>
    <row r="5" spans="1:14">
      <c r="A5" s="18" t="s">
        <v>7</v>
      </c>
      <c r="B5" s="18" t="s">
        <v>8</v>
      </c>
      <c r="C5" s="18" t="s">
        <v>9</v>
      </c>
      <c r="D5" s="18" t="s">
        <v>10</v>
      </c>
      <c r="E5" s="18" t="s">
        <v>11</v>
      </c>
      <c r="F5" s="18" t="s">
        <v>12</v>
      </c>
      <c r="G5" s="18" t="s">
        <v>13</v>
      </c>
      <c r="H5" s="18" t="s">
        <v>14</v>
      </c>
      <c r="I5" s="18" t="s">
        <v>15</v>
      </c>
      <c r="J5" s="18" t="s">
        <v>16</v>
      </c>
      <c r="K5" s="18" t="s">
        <v>17</v>
      </c>
      <c r="L5" s="18" t="s">
        <v>18</v>
      </c>
      <c r="M5" s="18" t="s">
        <v>19</v>
      </c>
      <c r="N5" s="18" t="s">
        <v>20</v>
      </c>
    </row>
    <row r="6" spans="1:14">
      <c r="A6" s="19"/>
      <c r="B6" s="1" t="s">
        <v>230</v>
      </c>
      <c r="C6" s="1" t="s">
        <v>231</v>
      </c>
      <c r="D6" s="20">
        <v>41710</v>
      </c>
      <c r="E6" s="20">
        <v>41712</v>
      </c>
      <c r="F6" s="19">
        <v>48578</v>
      </c>
      <c r="G6" s="21">
        <v>32000</v>
      </c>
      <c r="H6" s="19"/>
      <c r="I6" s="22"/>
      <c r="J6" s="22">
        <v>32000</v>
      </c>
      <c r="K6" s="21"/>
      <c r="L6" s="21"/>
      <c r="M6" s="21"/>
      <c r="N6" s="23">
        <f>G6+I6</f>
        <v>32000</v>
      </c>
    </row>
    <row r="7" spans="1:14">
      <c r="A7" s="19"/>
      <c r="B7" s="1"/>
      <c r="C7" s="1" t="s">
        <v>232</v>
      </c>
      <c r="D7" s="20">
        <v>41711</v>
      </c>
      <c r="E7" s="20">
        <v>41712</v>
      </c>
      <c r="F7" s="19">
        <v>48579</v>
      </c>
      <c r="G7" s="21">
        <v>36283.19</v>
      </c>
      <c r="H7" s="19"/>
      <c r="I7" s="22"/>
      <c r="J7" s="22">
        <v>36293.19</v>
      </c>
      <c r="K7" s="21"/>
      <c r="L7" s="21"/>
      <c r="M7" s="21"/>
      <c r="N7" s="23">
        <f t="shared" ref="N7:N30" si="0">G7+I7</f>
        <v>36283.19</v>
      </c>
    </row>
    <row r="8" spans="1:14">
      <c r="A8" s="19"/>
      <c r="B8" s="1" t="s">
        <v>233</v>
      </c>
      <c r="C8" s="1" t="s">
        <v>234</v>
      </c>
      <c r="D8" s="20">
        <v>41711</v>
      </c>
      <c r="E8" s="20">
        <v>41712</v>
      </c>
      <c r="F8" s="19">
        <v>48580</v>
      </c>
      <c r="G8" s="21">
        <v>18141.59</v>
      </c>
      <c r="H8" s="19"/>
      <c r="I8" s="22"/>
      <c r="J8" s="22"/>
      <c r="K8" s="22">
        <v>18141.59</v>
      </c>
      <c r="L8" s="21"/>
      <c r="M8" s="21"/>
      <c r="N8" s="23">
        <f t="shared" si="0"/>
        <v>18141.59</v>
      </c>
    </row>
    <row r="9" spans="1:14">
      <c r="A9" s="19"/>
      <c r="B9" s="1" t="s">
        <v>235</v>
      </c>
      <c r="C9" s="1" t="s">
        <v>234</v>
      </c>
      <c r="D9" s="20">
        <v>41711</v>
      </c>
      <c r="E9" s="20">
        <v>41712</v>
      </c>
      <c r="F9" s="19">
        <v>48582</v>
      </c>
      <c r="G9" s="21">
        <v>18141.59</v>
      </c>
      <c r="H9" s="19"/>
      <c r="I9" s="24"/>
      <c r="J9" s="21">
        <v>18141.59</v>
      </c>
      <c r="K9" s="21"/>
      <c r="L9" s="21"/>
      <c r="M9" s="21"/>
      <c r="N9" s="23">
        <f t="shared" si="0"/>
        <v>18141.59</v>
      </c>
    </row>
    <row r="10" spans="1:14">
      <c r="A10" s="19"/>
      <c r="B10" s="25" t="s">
        <v>236</v>
      </c>
      <c r="C10" s="25" t="s">
        <v>237</v>
      </c>
      <c r="D10" s="20">
        <v>41711</v>
      </c>
      <c r="E10" s="20">
        <v>41712</v>
      </c>
      <c r="F10" s="19">
        <v>48583</v>
      </c>
      <c r="G10" s="21">
        <v>22800</v>
      </c>
      <c r="H10" s="21"/>
      <c r="I10" s="24"/>
      <c r="J10" s="21"/>
      <c r="K10" s="21"/>
      <c r="L10" s="21"/>
      <c r="M10" s="21">
        <v>22800</v>
      </c>
      <c r="N10" s="23">
        <f t="shared" si="0"/>
        <v>22800</v>
      </c>
    </row>
    <row r="11" spans="1:14">
      <c r="A11" s="19"/>
      <c r="B11" s="26"/>
      <c r="C11" s="26" t="s">
        <v>58</v>
      </c>
      <c r="D11" s="20">
        <v>41712</v>
      </c>
      <c r="E11" s="20">
        <v>41713</v>
      </c>
      <c r="F11" s="19">
        <v>48584</v>
      </c>
      <c r="G11" s="22">
        <v>33060</v>
      </c>
      <c r="H11" s="22"/>
      <c r="I11" s="22"/>
      <c r="J11" s="22">
        <v>33060</v>
      </c>
      <c r="K11" s="22"/>
      <c r="L11" s="21"/>
      <c r="M11" s="27"/>
      <c r="N11" s="23">
        <f t="shared" si="0"/>
        <v>33060</v>
      </c>
    </row>
    <row r="12" spans="1:14">
      <c r="A12" s="19"/>
      <c r="B12" s="26" t="s">
        <v>239</v>
      </c>
      <c r="C12" s="26" t="s">
        <v>58</v>
      </c>
      <c r="D12" s="20">
        <v>41712</v>
      </c>
      <c r="E12" s="20">
        <v>41713</v>
      </c>
      <c r="F12" s="19">
        <v>48585</v>
      </c>
      <c r="G12" s="22">
        <v>40470</v>
      </c>
      <c r="H12" s="22"/>
      <c r="I12" s="22"/>
      <c r="J12" s="22">
        <v>40470</v>
      </c>
      <c r="K12" s="22"/>
      <c r="L12" s="21"/>
      <c r="M12" s="21"/>
      <c r="N12" s="23">
        <f t="shared" si="0"/>
        <v>40470</v>
      </c>
    </row>
    <row r="13" spans="1:14">
      <c r="A13" s="19"/>
      <c r="B13" s="26"/>
      <c r="C13" s="26"/>
      <c r="D13" s="20"/>
      <c r="E13" s="20"/>
      <c r="F13" s="19"/>
      <c r="G13" s="22"/>
      <c r="H13" s="22"/>
      <c r="I13" s="22"/>
      <c r="J13" s="22"/>
      <c r="K13" s="22"/>
      <c r="L13" s="21"/>
      <c r="M13" s="21"/>
      <c r="N13" s="23">
        <f t="shared" si="0"/>
        <v>0</v>
      </c>
    </row>
    <row r="14" spans="1:14">
      <c r="A14" s="19"/>
      <c r="B14" s="26"/>
      <c r="C14" s="26"/>
      <c r="D14" s="20"/>
      <c r="E14" s="20"/>
      <c r="F14" s="19"/>
      <c r="G14" s="22"/>
      <c r="H14" s="22"/>
      <c r="I14" s="22"/>
      <c r="J14" s="22"/>
      <c r="K14" s="22"/>
      <c r="L14" s="21"/>
      <c r="M14" s="21"/>
      <c r="N14" s="23">
        <f t="shared" si="0"/>
        <v>0</v>
      </c>
    </row>
    <row r="15" spans="1:14">
      <c r="A15" s="19"/>
      <c r="B15" s="1"/>
      <c r="C15" s="26"/>
      <c r="D15" s="20"/>
      <c r="E15" s="20"/>
      <c r="F15" s="28"/>
      <c r="G15" s="21"/>
      <c r="H15" s="29"/>
      <c r="I15" s="30"/>
      <c r="J15" s="21"/>
      <c r="K15" s="29"/>
      <c r="L15" s="21"/>
      <c r="M15" s="27"/>
      <c r="N15" s="23">
        <f t="shared" si="0"/>
        <v>0</v>
      </c>
    </row>
    <row r="16" spans="1:14">
      <c r="A16" s="19"/>
      <c r="B16" s="1"/>
      <c r="C16" s="25"/>
      <c r="D16" s="20"/>
      <c r="E16" s="20"/>
      <c r="F16" s="28"/>
      <c r="G16" s="21"/>
      <c r="H16" s="29"/>
      <c r="I16" s="30"/>
      <c r="J16" s="21"/>
      <c r="K16" s="29"/>
      <c r="L16" s="21"/>
      <c r="M16" s="27"/>
      <c r="N16" s="23">
        <f t="shared" si="0"/>
        <v>0</v>
      </c>
    </row>
    <row r="17" spans="1:14">
      <c r="A17" s="19"/>
      <c r="B17" s="1"/>
      <c r="C17" s="1"/>
      <c r="D17" s="20"/>
      <c r="E17" s="20"/>
      <c r="F17" s="28"/>
      <c r="G17" s="21"/>
      <c r="H17" s="29"/>
      <c r="I17" s="30"/>
      <c r="J17" s="21"/>
      <c r="K17" s="29"/>
      <c r="L17" s="21"/>
      <c r="M17" s="27"/>
      <c r="N17" s="23">
        <f t="shared" si="0"/>
        <v>0</v>
      </c>
    </row>
    <row r="18" spans="1:14">
      <c r="A18" s="19"/>
      <c r="B18" s="1"/>
      <c r="C18" s="1"/>
      <c r="D18" s="20"/>
      <c r="E18" s="20"/>
      <c r="F18" s="28"/>
      <c r="G18" s="21"/>
      <c r="H18" s="29"/>
      <c r="I18" s="30"/>
      <c r="J18" s="21"/>
      <c r="K18" s="29"/>
      <c r="L18" s="21"/>
      <c r="M18" s="27"/>
      <c r="N18" s="23">
        <f t="shared" si="0"/>
        <v>0</v>
      </c>
    </row>
    <row r="19" spans="1:14">
      <c r="A19" s="19"/>
      <c r="B19" s="1"/>
      <c r="C19" s="1"/>
      <c r="D19" s="20"/>
      <c r="E19" s="20"/>
      <c r="F19" s="28"/>
      <c r="G19" s="21"/>
      <c r="H19" s="29"/>
      <c r="I19" s="30"/>
      <c r="J19" s="21"/>
      <c r="K19" s="29"/>
      <c r="L19" s="21"/>
      <c r="M19" s="27"/>
      <c r="N19" s="23">
        <f t="shared" si="0"/>
        <v>0</v>
      </c>
    </row>
    <row r="20" spans="1:14">
      <c r="A20" s="19"/>
      <c r="B20" s="1"/>
      <c r="C20" s="1"/>
      <c r="D20" s="20"/>
      <c r="E20" s="20"/>
      <c r="F20" s="28"/>
      <c r="G20" s="21"/>
      <c r="H20" s="29"/>
      <c r="I20" s="30"/>
      <c r="J20" s="21"/>
      <c r="K20" s="29"/>
      <c r="L20" s="21"/>
      <c r="M20" s="27"/>
      <c r="N20" s="23">
        <f t="shared" si="0"/>
        <v>0</v>
      </c>
    </row>
    <row r="21" spans="1:14">
      <c r="A21" s="19"/>
      <c r="B21" s="1"/>
      <c r="C21" s="1"/>
      <c r="D21" s="20"/>
      <c r="E21" s="20"/>
      <c r="F21" s="28"/>
      <c r="G21" s="21"/>
      <c r="H21" s="29"/>
      <c r="I21" s="30"/>
      <c r="J21" s="21"/>
      <c r="K21" s="29"/>
      <c r="L21" s="21"/>
      <c r="M21" s="27"/>
      <c r="N21" s="23">
        <f t="shared" si="0"/>
        <v>0</v>
      </c>
    </row>
    <row r="22" spans="1:14">
      <c r="A22" s="19"/>
      <c r="B22" s="1"/>
      <c r="C22" s="1"/>
      <c r="D22" s="20"/>
      <c r="E22" s="20"/>
      <c r="F22" s="28"/>
      <c r="G22" s="21"/>
      <c r="H22" s="29"/>
      <c r="I22" s="30"/>
      <c r="J22" s="21"/>
      <c r="K22" s="29"/>
      <c r="L22" s="21"/>
      <c r="M22" s="27"/>
      <c r="N22" s="23">
        <f t="shared" si="0"/>
        <v>0</v>
      </c>
    </row>
    <row r="23" spans="1:14">
      <c r="A23" s="19"/>
      <c r="B23" s="1"/>
      <c r="C23" s="1"/>
      <c r="D23" s="20"/>
      <c r="E23" s="20"/>
      <c r="F23" s="28"/>
      <c r="G23" s="21"/>
      <c r="H23" s="29"/>
      <c r="I23" s="30"/>
      <c r="J23" s="21"/>
      <c r="K23" s="29"/>
      <c r="L23" s="21"/>
      <c r="M23" s="27"/>
      <c r="N23" s="23">
        <f t="shared" si="0"/>
        <v>0</v>
      </c>
    </row>
    <row r="24" spans="1:14">
      <c r="A24" s="19"/>
      <c r="B24" s="1"/>
      <c r="C24" s="1"/>
      <c r="D24" s="20"/>
      <c r="E24" s="20"/>
      <c r="F24" s="28"/>
      <c r="G24" s="21"/>
      <c r="H24" s="29"/>
      <c r="I24" s="30"/>
      <c r="J24" s="21"/>
      <c r="K24" s="29"/>
      <c r="L24" s="21"/>
      <c r="M24" s="27"/>
      <c r="N24" s="23">
        <f t="shared" si="0"/>
        <v>0</v>
      </c>
    </row>
    <row r="25" spans="1:14">
      <c r="A25" s="31"/>
      <c r="B25" s="1"/>
      <c r="C25" s="1"/>
      <c r="D25" s="20"/>
      <c r="E25" s="20"/>
      <c r="F25" s="28"/>
      <c r="G25" s="21"/>
      <c r="H25" s="32"/>
      <c r="I25" s="30"/>
      <c r="J25" s="21"/>
      <c r="K25" s="29"/>
      <c r="L25" s="21"/>
      <c r="M25" s="27"/>
      <c r="N25" s="23">
        <f t="shared" si="0"/>
        <v>0</v>
      </c>
    </row>
    <row r="26" spans="1:14">
      <c r="A26" s="31"/>
      <c r="B26" s="1"/>
      <c r="C26" s="1"/>
      <c r="D26" s="20"/>
      <c r="E26" s="20"/>
      <c r="F26" s="28"/>
      <c r="G26" s="21"/>
      <c r="H26" s="32"/>
      <c r="I26" s="30"/>
      <c r="J26" s="21"/>
      <c r="K26" s="29"/>
      <c r="L26" s="21"/>
      <c r="M26" s="27"/>
      <c r="N26" s="23">
        <f>G26+I26</f>
        <v>0</v>
      </c>
    </row>
    <row r="27" spans="1:14">
      <c r="A27" s="31"/>
      <c r="B27" s="1"/>
      <c r="C27" s="1"/>
      <c r="D27" s="20"/>
      <c r="E27" s="20"/>
      <c r="F27" s="28"/>
      <c r="G27" s="21"/>
      <c r="H27" s="32"/>
      <c r="I27" s="30"/>
      <c r="J27" s="30"/>
      <c r="K27" s="29"/>
      <c r="L27" s="21"/>
      <c r="M27" s="27"/>
      <c r="N27" s="23">
        <f>G27+I27</f>
        <v>0</v>
      </c>
    </row>
    <row r="28" spans="1:14">
      <c r="A28" s="31"/>
      <c r="B28" s="1"/>
      <c r="C28" s="1"/>
      <c r="D28" s="20"/>
      <c r="E28" s="20"/>
      <c r="F28" s="28"/>
      <c r="G28" s="21"/>
      <c r="H28" s="32"/>
      <c r="I28" s="30"/>
      <c r="J28" s="21"/>
      <c r="K28" s="29"/>
      <c r="L28" s="21"/>
      <c r="M28" s="27"/>
      <c r="N28" s="23">
        <f t="shared" si="0"/>
        <v>0</v>
      </c>
    </row>
    <row r="29" spans="1:14">
      <c r="A29" s="31"/>
      <c r="B29" s="1"/>
      <c r="C29" s="1"/>
      <c r="D29" s="20"/>
      <c r="E29" s="20"/>
      <c r="F29" s="28"/>
      <c r="G29" s="21"/>
      <c r="H29" s="32"/>
      <c r="I29" s="30"/>
      <c r="J29" s="21"/>
      <c r="K29" s="29"/>
      <c r="L29" s="21"/>
      <c r="M29" s="27"/>
      <c r="N29" s="23">
        <f>G29+I29</f>
        <v>0</v>
      </c>
    </row>
    <row r="30" spans="1:14">
      <c r="A30" s="31"/>
      <c r="B30" s="1"/>
      <c r="C30" s="1"/>
      <c r="D30" s="20"/>
      <c r="E30" s="20"/>
      <c r="F30" s="28"/>
      <c r="G30" s="21"/>
      <c r="H30" s="32"/>
      <c r="I30" s="30"/>
      <c r="J30" s="21"/>
      <c r="K30" s="29"/>
      <c r="L30" s="21"/>
      <c r="M30" s="27"/>
      <c r="N30" s="23">
        <f t="shared" si="0"/>
        <v>0</v>
      </c>
    </row>
    <row r="31" spans="1:14">
      <c r="A31" s="31"/>
      <c r="B31" s="1"/>
      <c r="C31" s="1"/>
      <c r="D31" s="20"/>
      <c r="E31" s="20"/>
      <c r="F31" s="33"/>
      <c r="G31" s="21"/>
      <c r="H31" s="32"/>
      <c r="I31" s="30"/>
      <c r="J31" s="21"/>
      <c r="K31" s="29"/>
      <c r="L31" s="21"/>
      <c r="M31" s="27"/>
      <c r="N31" s="23">
        <f>SUM(N6:N30)</f>
        <v>200896.37</v>
      </c>
    </row>
    <row r="32" spans="1:14">
      <c r="A32" s="34" t="s">
        <v>22</v>
      </c>
      <c r="B32" s="18"/>
      <c r="C32" s="35"/>
      <c r="D32" s="35"/>
      <c r="E32" s="35"/>
      <c r="F32" s="36"/>
      <c r="G32" s="21">
        <f>SUM(G6:G31)</f>
        <v>200896.37</v>
      </c>
      <c r="H32" s="37"/>
      <c r="I32" s="38">
        <f>SUM(I6:I31)</f>
        <v>0</v>
      </c>
      <c r="J32" s="38">
        <f>SUM(J6:J31)</f>
        <v>159964.78</v>
      </c>
      <c r="K32" s="38">
        <f>SUM(K6:K31)</f>
        <v>18141.59</v>
      </c>
      <c r="L32" s="38">
        <f>SUM(L6:L31)</f>
        <v>0</v>
      </c>
      <c r="M32" s="38">
        <f>SUM(M6:M31)</f>
        <v>22800</v>
      </c>
      <c r="N32" s="23">
        <f t="shared" ref="N32" si="1">G32+I32</f>
        <v>200896.37</v>
      </c>
    </row>
    <row r="33" spans="1:14">
      <c r="A33" s="1"/>
      <c r="B33" s="1"/>
      <c r="C33" s="1"/>
      <c r="D33" s="20"/>
      <c r="E33" s="1"/>
      <c r="F33" s="1"/>
      <c r="G33" s="39"/>
      <c r="H33" s="40" t="s">
        <v>23</v>
      </c>
      <c r="I33" s="41"/>
      <c r="J33" s="42"/>
      <c r="K33" s="43"/>
      <c r="L33" s="42"/>
      <c r="M33" s="42"/>
      <c r="N33" s="39"/>
    </row>
    <row r="34" spans="1:14">
      <c r="A34" s="34" t="s">
        <v>24</v>
      </c>
      <c r="B34" s="18"/>
      <c r="C34" s="1"/>
      <c r="D34" s="20"/>
      <c r="E34" s="14" t="s">
        <v>25</v>
      </c>
      <c r="F34" s="106"/>
      <c r="G34" s="45" t="s">
        <v>238</v>
      </c>
      <c r="H34" s="46"/>
      <c r="I34" s="46"/>
      <c r="J34" s="46"/>
      <c r="K34" s="46"/>
      <c r="L34" s="46"/>
      <c r="M34" s="46"/>
      <c r="N34" s="47"/>
    </row>
    <row r="35" spans="1:14">
      <c r="A35" s="198" t="s">
        <v>26</v>
      </c>
      <c r="B35" s="199"/>
      <c r="C35" s="48"/>
      <c r="D35" s="1"/>
      <c r="E35" s="205">
        <v>570</v>
      </c>
      <c r="F35" s="206"/>
      <c r="G35" s="50"/>
      <c r="H35" s="51"/>
      <c r="I35" s="51"/>
      <c r="J35" s="51"/>
      <c r="K35" s="51"/>
      <c r="L35" s="51"/>
      <c r="M35" s="51"/>
      <c r="N35" s="52"/>
    </row>
    <row r="36" spans="1:14">
      <c r="A36" s="198" t="s">
        <v>27</v>
      </c>
      <c r="B36" s="199"/>
      <c r="C36" s="53">
        <v>227</v>
      </c>
      <c r="D36" s="1"/>
      <c r="E36" s="1"/>
      <c r="F36" s="107"/>
      <c r="G36" s="50"/>
      <c r="H36" s="51"/>
      <c r="I36" s="51"/>
      <c r="J36" s="51"/>
      <c r="K36" s="51"/>
      <c r="L36" s="51"/>
      <c r="M36" s="51"/>
      <c r="N36" s="52"/>
    </row>
    <row r="37" spans="1:14">
      <c r="A37" s="200"/>
      <c r="B37" s="201"/>
      <c r="C37" s="21">
        <f>C36*E35</f>
        <v>129390</v>
      </c>
      <c r="D37" s="1"/>
      <c r="E37" s="1"/>
      <c r="F37" s="107"/>
      <c r="G37" s="50"/>
      <c r="H37" s="51"/>
      <c r="I37" s="51"/>
      <c r="J37" s="51"/>
      <c r="K37" s="51"/>
      <c r="L37" s="51"/>
      <c r="M37" s="51"/>
      <c r="N37" s="52"/>
    </row>
    <row r="38" spans="1:14">
      <c r="A38" s="198" t="s">
        <v>28</v>
      </c>
      <c r="B38" s="199"/>
      <c r="C38" s="38">
        <v>30575</v>
      </c>
      <c r="D38" s="1"/>
      <c r="E38" s="1"/>
      <c r="F38" s="107"/>
      <c r="G38" s="50"/>
      <c r="H38" s="51"/>
      <c r="I38" s="51"/>
      <c r="J38" s="51"/>
      <c r="K38" s="51"/>
      <c r="L38" s="51"/>
      <c r="M38" s="51"/>
      <c r="N38" s="52"/>
    </row>
    <row r="39" spans="1:14">
      <c r="A39" s="198" t="s">
        <v>20</v>
      </c>
      <c r="B39" s="199"/>
      <c r="C39" s="21">
        <f>(C37+C38)</f>
        <v>159965</v>
      </c>
      <c r="D39" s="1"/>
      <c r="E39" s="1"/>
      <c r="F39" s="107"/>
      <c r="G39" s="56"/>
      <c r="H39" s="57"/>
      <c r="I39" s="57"/>
      <c r="J39" s="57"/>
      <c r="K39" s="57"/>
      <c r="L39" s="57"/>
      <c r="M39" s="57"/>
      <c r="N39" s="58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ageMargins left="0.7" right="0.7" top="0.75" bottom="0.75" header="0.3" footer="0.3"/>
  <pageSetup scale="60" orientation="landscape" verticalDpi="300" r:id="rId1"/>
</worksheet>
</file>

<file path=xl/worksheets/sheet37.xml><?xml version="1.0" encoding="utf-8"?>
<worksheet xmlns="http://schemas.openxmlformats.org/spreadsheetml/2006/main" xmlns:r="http://schemas.openxmlformats.org/officeDocument/2006/relationships">
  <sheetPr codeName="Hoja34">
    <pageSetUpPr fitToPage="1"/>
  </sheetPr>
  <dimension ref="A1:N39"/>
  <sheetViews>
    <sheetView workbookViewId="0">
      <selection sqref="A1:N39"/>
    </sheetView>
  </sheetViews>
  <sheetFormatPr baseColWidth="10" defaultRowHeight="15"/>
  <cols>
    <col min="2" max="2" width="28.85546875" customWidth="1"/>
    <col min="3" max="3" width="36.85546875" customWidth="1"/>
    <col min="7" max="7" width="10.85546875" bestFit="1" customWidth="1"/>
    <col min="8" max="8" width="13.5703125" bestFit="1" customWidth="1"/>
    <col min="12" max="12" width="11.28515625" customWidth="1"/>
    <col min="14" max="14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0" t="s">
        <v>3</v>
      </c>
      <c r="C3" s="11"/>
      <c r="D3" s="12"/>
      <c r="E3" s="12" t="s">
        <v>56</v>
      </c>
      <c r="F3" s="11"/>
      <c r="G3" s="13"/>
      <c r="H3" s="5"/>
      <c r="I3" s="1"/>
      <c r="J3" s="14"/>
      <c r="K3" s="15" t="s">
        <v>5</v>
      </c>
      <c r="L3" s="16">
        <v>41711</v>
      </c>
      <c r="M3" s="17"/>
      <c r="N3" s="18" t="s">
        <v>36</v>
      </c>
    </row>
    <row r="4" spans="1:14">
      <c r="A4" s="1"/>
      <c r="B4" s="1"/>
      <c r="C4" s="1"/>
      <c r="D4" s="1"/>
      <c r="E4" s="1"/>
      <c r="F4" s="1"/>
      <c r="G4" s="1"/>
      <c r="H4" s="203" t="s">
        <v>6</v>
      </c>
      <c r="I4" s="204"/>
      <c r="J4" s="1"/>
      <c r="K4" s="1"/>
      <c r="L4" s="1"/>
      <c r="M4" s="14"/>
      <c r="N4" s="1"/>
    </row>
    <row r="5" spans="1:14">
      <c r="A5" s="18" t="s">
        <v>7</v>
      </c>
      <c r="B5" s="18" t="s">
        <v>8</v>
      </c>
      <c r="C5" s="18" t="s">
        <v>9</v>
      </c>
      <c r="D5" s="18" t="s">
        <v>10</v>
      </c>
      <c r="E5" s="18" t="s">
        <v>11</v>
      </c>
      <c r="F5" s="18" t="s">
        <v>12</v>
      </c>
      <c r="G5" s="18" t="s">
        <v>13</v>
      </c>
      <c r="H5" s="18" t="s">
        <v>14</v>
      </c>
      <c r="I5" s="18" t="s">
        <v>15</v>
      </c>
      <c r="J5" s="18" t="s">
        <v>16</v>
      </c>
      <c r="K5" s="18" t="s">
        <v>17</v>
      </c>
      <c r="L5" s="18" t="s">
        <v>18</v>
      </c>
      <c r="M5" s="18" t="s">
        <v>19</v>
      </c>
      <c r="N5" s="18" t="s">
        <v>20</v>
      </c>
    </row>
    <row r="6" spans="1:14">
      <c r="A6" s="19"/>
      <c r="B6" s="1" t="s">
        <v>228</v>
      </c>
      <c r="C6" s="1" t="s">
        <v>70</v>
      </c>
      <c r="D6" s="20">
        <v>41711</v>
      </c>
      <c r="E6" s="20">
        <v>41712</v>
      </c>
      <c r="F6" s="19">
        <v>48575</v>
      </c>
      <c r="G6" s="21">
        <v>20500</v>
      </c>
      <c r="H6" s="19"/>
      <c r="I6" s="22"/>
      <c r="J6" s="22"/>
      <c r="K6" s="21">
        <v>20500</v>
      </c>
      <c r="L6" s="21"/>
      <c r="M6" s="21"/>
      <c r="N6" s="23">
        <f>G6+I6</f>
        <v>20500</v>
      </c>
    </row>
    <row r="7" spans="1:14">
      <c r="A7" s="19"/>
      <c r="B7" s="1" t="s">
        <v>68</v>
      </c>
      <c r="C7" s="1" t="s">
        <v>80</v>
      </c>
      <c r="D7" s="20">
        <v>41711</v>
      </c>
      <c r="E7" s="20">
        <v>41712</v>
      </c>
      <c r="F7" s="19">
        <v>48576</v>
      </c>
      <c r="G7" s="21">
        <v>20000</v>
      </c>
      <c r="H7" s="19"/>
      <c r="I7" s="22"/>
      <c r="J7" s="22">
        <v>20000</v>
      </c>
      <c r="K7" s="21"/>
      <c r="L7" s="21"/>
      <c r="M7" s="21"/>
      <c r="N7" s="23">
        <f t="shared" ref="N7:N30" si="0">G7+I7</f>
        <v>20000</v>
      </c>
    </row>
    <row r="8" spans="1:14">
      <c r="A8" s="19"/>
      <c r="B8" s="1" t="s">
        <v>56</v>
      </c>
      <c r="C8" s="1"/>
      <c r="D8" s="20"/>
      <c r="E8" s="20"/>
      <c r="F8" s="19">
        <v>48577</v>
      </c>
      <c r="G8" s="21"/>
      <c r="H8" s="19" t="s">
        <v>49</v>
      </c>
      <c r="I8" s="22">
        <v>5600</v>
      </c>
      <c r="J8" s="22">
        <v>5600</v>
      </c>
      <c r="K8" s="22"/>
      <c r="L8" s="21"/>
      <c r="M8" s="21"/>
      <c r="N8" s="23">
        <f t="shared" si="0"/>
        <v>5600</v>
      </c>
    </row>
    <row r="9" spans="1:14">
      <c r="A9" s="19"/>
      <c r="B9" s="1"/>
      <c r="C9" s="1"/>
      <c r="D9" s="20"/>
      <c r="E9" s="20"/>
      <c r="F9" s="19"/>
      <c r="G9" s="21"/>
      <c r="H9" s="19"/>
      <c r="I9" s="24"/>
      <c r="J9" s="21"/>
      <c r="K9" s="21"/>
      <c r="L9" s="21"/>
      <c r="M9" s="21"/>
      <c r="N9" s="23">
        <f t="shared" si="0"/>
        <v>0</v>
      </c>
    </row>
    <row r="10" spans="1:14">
      <c r="A10" s="19"/>
      <c r="B10" s="25"/>
      <c r="C10" s="25"/>
      <c r="D10" s="20"/>
      <c r="E10" s="20"/>
      <c r="F10" s="19"/>
      <c r="G10" s="21"/>
      <c r="H10" s="21"/>
      <c r="I10" s="24"/>
      <c r="J10" s="21"/>
      <c r="K10" s="21"/>
      <c r="L10" s="21"/>
      <c r="M10" s="21"/>
      <c r="N10" s="23">
        <f t="shared" si="0"/>
        <v>0</v>
      </c>
    </row>
    <row r="11" spans="1:14">
      <c r="A11" s="19"/>
      <c r="B11" s="26"/>
      <c r="C11" s="26"/>
      <c r="D11" s="20"/>
      <c r="E11" s="20"/>
      <c r="F11" s="19"/>
      <c r="G11" s="22"/>
      <c r="H11" s="22"/>
      <c r="I11" s="22"/>
      <c r="J11" s="22"/>
      <c r="K11" s="22"/>
      <c r="L11" s="21"/>
      <c r="M11" s="27"/>
      <c r="N11" s="23">
        <f t="shared" si="0"/>
        <v>0</v>
      </c>
    </row>
    <row r="12" spans="1:14">
      <c r="A12" s="19"/>
      <c r="B12" s="26"/>
      <c r="C12" s="26"/>
      <c r="D12" s="20"/>
      <c r="E12" s="20"/>
      <c r="F12" s="19"/>
      <c r="G12" s="22"/>
      <c r="H12" s="22"/>
      <c r="I12" s="22"/>
      <c r="J12" s="22"/>
      <c r="K12" s="22"/>
      <c r="L12" s="21"/>
      <c r="M12" s="21"/>
      <c r="N12" s="23">
        <f t="shared" si="0"/>
        <v>0</v>
      </c>
    </row>
    <row r="13" spans="1:14">
      <c r="A13" s="19"/>
      <c r="B13" s="26"/>
      <c r="C13" s="26"/>
      <c r="D13" s="20"/>
      <c r="E13" s="20"/>
      <c r="F13" s="19"/>
      <c r="G13" s="22"/>
      <c r="H13" s="22"/>
      <c r="I13" s="22"/>
      <c r="J13" s="22"/>
      <c r="K13" s="22"/>
      <c r="L13" s="21"/>
      <c r="M13" s="21"/>
      <c r="N13" s="23">
        <f t="shared" si="0"/>
        <v>0</v>
      </c>
    </row>
    <row r="14" spans="1:14">
      <c r="A14" s="19"/>
      <c r="B14" s="26"/>
      <c r="C14" s="26"/>
      <c r="D14" s="20"/>
      <c r="E14" s="20"/>
      <c r="F14" s="19"/>
      <c r="G14" s="22"/>
      <c r="H14" s="22"/>
      <c r="I14" s="22"/>
      <c r="J14" s="22"/>
      <c r="K14" s="22"/>
      <c r="L14" s="21"/>
      <c r="M14" s="21"/>
      <c r="N14" s="23">
        <f t="shared" si="0"/>
        <v>0</v>
      </c>
    </row>
    <row r="15" spans="1:14">
      <c r="A15" s="19"/>
      <c r="B15" s="1"/>
      <c r="C15" s="26"/>
      <c r="D15" s="20"/>
      <c r="E15" s="20"/>
      <c r="F15" s="28"/>
      <c r="G15" s="21"/>
      <c r="H15" s="29"/>
      <c r="I15" s="30"/>
      <c r="J15" s="21"/>
      <c r="K15" s="29"/>
      <c r="L15" s="21"/>
      <c r="M15" s="27"/>
      <c r="N15" s="23">
        <f t="shared" si="0"/>
        <v>0</v>
      </c>
    </row>
    <row r="16" spans="1:14">
      <c r="A16" s="19"/>
      <c r="B16" s="1"/>
      <c r="C16" s="25"/>
      <c r="D16" s="20"/>
      <c r="E16" s="20"/>
      <c r="F16" s="28"/>
      <c r="G16" s="21"/>
      <c r="H16" s="29"/>
      <c r="I16" s="30"/>
      <c r="J16" s="21"/>
      <c r="K16" s="29"/>
      <c r="L16" s="21"/>
      <c r="M16" s="27"/>
      <c r="N16" s="23">
        <f t="shared" si="0"/>
        <v>0</v>
      </c>
    </row>
    <row r="17" spans="1:14">
      <c r="A17" s="19"/>
      <c r="B17" s="1"/>
      <c r="C17" s="1"/>
      <c r="D17" s="20"/>
      <c r="E17" s="20"/>
      <c r="F17" s="28"/>
      <c r="G17" s="21"/>
      <c r="H17" s="29"/>
      <c r="I17" s="30"/>
      <c r="J17" s="21"/>
      <c r="K17" s="29"/>
      <c r="L17" s="21"/>
      <c r="M17" s="27"/>
      <c r="N17" s="23">
        <f t="shared" si="0"/>
        <v>0</v>
      </c>
    </row>
    <row r="18" spans="1:14">
      <c r="A18" s="19"/>
      <c r="B18" s="1"/>
      <c r="C18" s="1"/>
      <c r="D18" s="20"/>
      <c r="E18" s="20"/>
      <c r="F18" s="28"/>
      <c r="G18" s="21"/>
      <c r="H18" s="29"/>
      <c r="I18" s="30"/>
      <c r="J18" s="21"/>
      <c r="K18" s="29"/>
      <c r="L18" s="21"/>
      <c r="M18" s="27"/>
      <c r="N18" s="23">
        <f t="shared" si="0"/>
        <v>0</v>
      </c>
    </row>
    <row r="19" spans="1:14">
      <c r="A19" s="19"/>
      <c r="B19" s="1"/>
      <c r="C19" s="1"/>
      <c r="D19" s="20"/>
      <c r="E19" s="20"/>
      <c r="F19" s="28"/>
      <c r="G19" s="21"/>
      <c r="H19" s="29"/>
      <c r="I19" s="30"/>
      <c r="J19" s="21"/>
      <c r="K19" s="29"/>
      <c r="L19" s="21"/>
      <c r="M19" s="27"/>
      <c r="N19" s="23">
        <f t="shared" si="0"/>
        <v>0</v>
      </c>
    </row>
    <row r="20" spans="1:14">
      <c r="A20" s="19"/>
      <c r="B20" s="1"/>
      <c r="C20" s="1"/>
      <c r="D20" s="20"/>
      <c r="E20" s="20"/>
      <c r="F20" s="28"/>
      <c r="G20" s="21"/>
      <c r="H20" s="29"/>
      <c r="I20" s="30"/>
      <c r="J20" s="21"/>
      <c r="K20" s="29"/>
      <c r="L20" s="21"/>
      <c r="M20" s="27"/>
      <c r="N20" s="23">
        <f t="shared" si="0"/>
        <v>0</v>
      </c>
    </row>
    <row r="21" spans="1:14">
      <c r="A21" s="19"/>
      <c r="B21" s="1"/>
      <c r="C21" s="1"/>
      <c r="D21" s="20"/>
      <c r="E21" s="20"/>
      <c r="F21" s="28"/>
      <c r="G21" s="21"/>
      <c r="H21" s="29"/>
      <c r="I21" s="30"/>
      <c r="J21" s="21"/>
      <c r="K21" s="29"/>
      <c r="L21" s="21"/>
      <c r="M21" s="27"/>
      <c r="N21" s="23">
        <f t="shared" si="0"/>
        <v>0</v>
      </c>
    </row>
    <row r="22" spans="1:14">
      <c r="A22" s="19"/>
      <c r="B22" s="1"/>
      <c r="C22" s="1"/>
      <c r="D22" s="20"/>
      <c r="E22" s="20"/>
      <c r="F22" s="28"/>
      <c r="G22" s="21"/>
      <c r="H22" s="29"/>
      <c r="I22" s="30"/>
      <c r="J22" s="21"/>
      <c r="K22" s="29"/>
      <c r="L22" s="21"/>
      <c r="M22" s="27"/>
      <c r="N22" s="23">
        <f t="shared" si="0"/>
        <v>0</v>
      </c>
    </row>
    <row r="23" spans="1:14">
      <c r="A23" s="19"/>
      <c r="B23" s="1"/>
      <c r="C23" s="1"/>
      <c r="D23" s="20"/>
      <c r="E23" s="20"/>
      <c r="F23" s="28"/>
      <c r="G23" s="21"/>
      <c r="H23" s="29"/>
      <c r="I23" s="30"/>
      <c r="J23" s="21"/>
      <c r="K23" s="29"/>
      <c r="L23" s="21"/>
      <c r="M23" s="27"/>
      <c r="N23" s="23">
        <f t="shared" si="0"/>
        <v>0</v>
      </c>
    </row>
    <row r="24" spans="1:14">
      <c r="A24" s="19"/>
      <c r="B24" s="1"/>
      <c r="C24" s="1"/>
      <c r="D24" s="20"/>
      <c r="E24" s="20"/>
      <c r="F24" s="28"/>
      <c r="G24" s="21"/>
      <c r="H24" s="29"/>
      <c r="I24" s="30"/>
      <c r="J24" s="21"/>
      <c r="K24" s="29"/>
      <c r="L24" s="21"/>
      <c r="M24" s="27"/>
      <c r="N24" s="23">
        <f t="shared" si="0"/>
        <v>0</v>
      </c>
    </row>
    <row r="25" spans="1:14">
      <c r="A25" s="31"/>
      <c r="B25" s="1"/>
      <c r="C25" s="1"/>
      <c r="D25" s="20"/>
      <c r="E25" s="20"/>
      <c r="F25" s="28"/>
      <c r="G25" s="21"/>
      <c r="H25" s="32"/>
      <c r="I25" s="30"/>
      <c r="J25" s="21"/>
      <c r="K25" s="29"/>
      <c r="L25" s="21"/>
      <c r="M25" s="27"/>
      <c r="N25" s="23">
        <f t="shared" si="0"/>
        <v>0</v>
      </c>
    </row>
    <row r="26" spans="1:14">
      <c r="A26" s="31"/>
      <c r="B26" s="1"/>
      <c r="C26" s="1"/>
      <c r="D26" s="20"/>
      <c r="E26" s="20"/>
      <c r="F26" s="28"/>
      <c r="G26" s="21"/>
      <c r="H26" s="32"/>
      <c r="I26" s="30"/>
      <c r="J26" s="21"/>
      <c r="K26" s="29"/>
      <c r="L26" s="21"/>
      <c r="M26" s="27"/>
      <c r="N26" s="23">
        <f>G26+I26</f>
        <v>0</v>
      </c>
    </row>
    <row r="27" spans="1:14">
      <c r="A27" s="31"/>
      <c r="B27" s="1"/>
      <c r="C27" s="1"/>
      <c r="D27" s="20"/>
      <c r="E27" s="20"/>
      <c r="F27" s="28"/>
      <c r="G27" s="21"/>
      <c r="H27" s="32"/>
      <c r="I27" s="30"/>
      <c r="J27" s="30"/>
      <c r="K27" s="29"/>
      <c r="L27" s="21"/>
      <c r="M27" s="27"/>
      <c r="N27" s="23">
        <f>G27+I27</f>
        <v>0</v>
      </c>
    </row>
    <row r="28" spans="1:14">
      <c r="A28" s="31"/>
      <c r="B28" s="1"/>
      <c r="C28" s="1"/>
      <c r="D28" s="20"/>
      <c r="E28" s="20"/>
      <c r="F28" s="28"/>
      <c r="G28" s="21"/>
      <c r="H28" s="32"/>
      <c r="I28" s="30"/>
      <c r="J28" s="21"/>
      <c r="K28" s="29"/>
      <c r="L28" s="21"/>
      <c r="M28" s="27"/>
      <c r="N28" s="23">
        <f t="shared" si="0"/>
        <v>0</v>
      </c>
    </row>
    <row r="29" spans="1:14">
      <c r="A29" s="31"/>
      <c r="B29" s="1"/>
      <c r="C29" s="1"/>
      <c r="D29" s="20"/>
      <c r="E29" s="20"/>
      <c r="F29" s="28"/>
      <c r="G29" s="21"/>
      <c r="H29" s="32"/>
      <c r="I29" s="30"/>
      <c r="J29" s="21"/>
      <c r="K29" s="29"/>
      <c r="L29" s="21"/>
      <c r="M29" s="27"/>
      <c r="N29" s="23">
        <f>G29+I29</f>
        <v>0</v>
      </c>
    </row>
    <row r="30" spans="1:14">
      <c r="A30" s="31"/>
      <c r="B30" s="1"/>
      <c r="C30" s="1"/>
      <c r="D30" s="20"/>
      <c r="E30" s="20"/>
      <c r="F30" s="28"/>
      <c r="G30" s="21"/>
      <c r="H30" s="32"/>
      <c r="I30" s="30"/>
      <c r="J30" s="21"/>
      <c r="K30" s="29"/>
      <c r="L30" s="21"/>
      <c r="M30" s="27"/>
      <c r="N30" s="23">
        <f t="shared" si="0"/>
        <v>0</v>
      </c>
    </row>
    <row r="31" spans="1:14">
      <c r="A31" s="31"/>
      <c r="B31" s="1"/>
      <c r="C31" s="1"/>
      <c r="D31" s="20"/>
      <c r="E31" s="20"/>
      <c r="F31" s="33"/>
      <c r="G31" s="21"/>
      <c r="H31" s="32"/>
      <c r="I31" s="30"/>
      <c r="J31" s="21"/>
      <c r="K31" s="29"/>
      <c r="L31" s="21"/>
      <c r="M31" s="27"/>
      <c r="N31" s="23">
        <f>SUM(N6:N30)</f>
        <v>46100</v>
      </c>
    </row>
    <row r="32" spans="1:14">
      <c r="A32" s="34" t="s">
        <v>22</v>
      </c>
      <c r="B32" s="18"/>
      <c r="C32" s="35"/>
      <c r="D32" s="35"/>
      <c r="E32" s="35"/>
      <c r="F32" s="36"/>
      <c r="G32" s="21">
        <f>SUM(G6:G31)</f>
        <v>40500</v>
      </c>
      <c r="H32" s="37"/>
      <c r="I32" s="38">
        <f>SUM(I6:I31)</f>
        <v>5600</v>
      </c>
      <c r="J32" s="38">
        <f>SUM(J6:J31)</f>
        <v>25600</v>
      </c>
      <c r="K32" s="38">
        <f>SUM(K6:K31)</f>
        <v>20500</v>
      </c>
      <c r="L32" s="38">
        <f>SUM(L6:L31)</f>
        <v>0</v>
      </c>
      <c r="M32" s="38">
        <f>SUM(M6:M31)</f>
        <v>0</v>
      </c>
      <c r="N32" s="23">
        <f t="shared" ref="N32" si="1">G32+I32</f>
        <v>46100</v>
      </c>
    </row>
    <row r="33" spans="1:14">
      <c r="A33" s="1"/>
      <c r="B33" s="1"/>
      <c r="C33" s="1"/>
      <c r="D33" s="20"/>
      <c r="E33" s="1"/>
      <c r="F33" s="1"/>
      <c r="G33" s="39"/>
      <c r="H33" s="40" t="s">
        <v>23</v>
      </c>
      <c r="I33" s="41"/>
      <c r="J33" s="42"/>
      <c r="K33" s="43"/>
      <c r="L33" s="42"/>
      <c r="M33" s="42"/>
      <c r="N33" s="39"/>
    </row>
    <row r="34" spans="1:14">
      <c r="A34" s="34" t="s">
        <v>24</v>
      </c>
      <c r="B34" s="18"/>
      <c r="C34" s="1"/>
      <c r="D34" s="20"/>
      <c r="E34" s="14" t="s">
        <v>25</v>
      </c>
      <c r="F34" s="104"/>
      <c r="G34" s="45"/>
      <c r="H34" s="46"/>
      <c r="I34" s="46"/>
      <c r="J34" s="46"/>
      <c r="K34" s="46"/>
      <c r="L34" s="46"/>
      <c r="M34" s="46"/>
      <c r="N34" s="47"/>
    </row>
    <row r="35" spans="1:14">
      <c r="A35" s="198" t="s">
        <v>26</v>
      </c>
      <c r="B35" s="199"/>
      <c r="C35" s="48"/>
      <c r="D35" s="1"/>
      <c r="E35" s="205">
        <v>570</v>
      </c>
      <c r="F35" s="206"/>
      <c r="G35" s="50"/>
      <c r="H35" s="51"/>
      <c r="I35" s="51"/>
      <c r="J35" s="51"/>
      <c r="K35" s="51"/>
      <c r="L35" s="51"/>
      <c r="M35" s="51"/>
      <c r="N35" s="52"/>
    </row>
    <row r="36" spans="1:14">
      <c r="A36" s="198" t="s">
        <v>27</v>
      </c>
      <c r="B36" s="199"/>
      <c r="C36" s="53">
        <v>3</v>
      </c>
      <c r="D36" s="1"/>
      <c r="E36" s="1"/>
      <c r="F36" s="105"/>
      <c r="G36" s="50"/>
      <c r="H36" s="51"/>
      <c r="I36" s="51"/>
      <c r="J36" s="51"/>
      <c r="K36" s="51"/>
      <c r="L36" s="51"/>
      <c r="M36" s="51"/>
      <c r="N36" s="52"/>
    </row>
    <row r="37" spans="1:14">
      <c r="A37" s="200"/>
      <c r="B37" s="201"/>
      <c r="C37" s="21">
        <f>C36*E35</f>
        <v>1710</v>
      </c>
      <c r="D37" s="1"/>
      <c r="E37" s="1"/>
      <c r="F37" s="105"/>
      <c r="G37" s="50"/>
      <c r="H37" s="51"/>
      <c r="I37" s="51"/>
      <c r="J37" s="51"/>
      <c r="K37" s="51"/>
      <c r="L37" s="51"/>
      <c r="M37" s="51"/>
      <c r="N37" s="52"/>
    </row>
    <row r="38" spans="1:14">
      <c r="A38" s="198" t="s">
        <v>28</v>
      </c>
      <c r="B38" s="199"/>
      <c r="C38" s="38">
        <v>23900</v>
      </c>
      <c r="D38" s="1"/>
      <c r="E38" s="1"/>
      <c r="F38" s="105"/>
      <c r="G38" s="50"/>
      <c r="H38" s="51"/>
      <c r="I38" s="51"/>
      <c r="J38" s="51"/>
      <c r="K38" s="51"/>
      <c r="L38" s="51"/>
      <c r="M38" s="51"/>
      <c r="N38" s="52"/>
    </row>
    <row r="39" spans="1:14">
      <c r="A39" s="198" t="s">
        <v>20</v>
      </c>
      <c r="B39" s="199"/>
      <c r="C39" s="21">
        <f>(C37+C38)</f>
        <v>25610</v>
      </c>
      <c r="D39" s="1"/>
      <c r="E39" s="1"/>
      <c r="F39" s="105"/>
      <c r="G39" s="56"/>
      <c r="H39" s="57"/>
      <c r="I39" s="57"/>
      <c r="J39" s="57"/>
      <c r="K39" s="57"/>
      <c r="L39" s="57"/>
      <c r="M39" s="57"/>
      <c r="N39" s="58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ageMargins left="0.7" right="0.7" top="0.75" bottom="0.75" header="0.3" footer="0.3"/>
  <pageSetup scale="60" orientation="landscape" verticalDpi="300" r:id="rId1"/>
</worksheet>
</file>

<file path=xl/worksheets/sheet38.xml><?xml version="1.0" encoding="utf-8"?>
<worksheet xmlns="http://schemas.openxmlformats.org/spreadsheetml/2006/main" xmlns:r="http://schemas.openxmlformats.org/officeDocument/2006/relationships">
  <sheetPr codeName="Hoja35">
    <pageSetUpPr fitToPage="1"/>
  </sheetPr>
  <dimension ref="A1:N39"/>
  <sheetViews>
    <sheetView topLeftCell="C1" workbookViewId="0">
      <selection sqref="A1:N39"/>
    </sheetView>
  </sheetViews>
  <sheetFormatPr baseColWidth="10" defaultRowHeight="15"/>
  <cols>
    <col min="2" max="2" width="28.85546875" customWidth="1"/>
    <col min="3" max="3" width="36.85546875" customWidth="1"/>
    <col min="7" max="7" width="10.85546875" bestFit="1" customWidth="1"/>
    <col min="8" max="8" width="13.5703125" bestFit="1" customWidth="1"/>
    <col min="12" max="12" width="11.28515625" customWidth="1"/>
    <col min="14" max="14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0" t="s">
        <v>3</v>
      </c>
      <c r="C3" s="11"/>
      <c r="D3" s="12"/>
      <c r="E3" s="12" t="s">
        <v>85</v>
      </c>
      <c r="F3" s="11"/>
      <c r="G3" s="13"/>
      <c r="H3" s="5"/>
      <c r="I3" s="1"/>
      <c r="J3" s="14"/>
      <c r="K3" s="15" t="s">
        <v>5</v>
      </c>
      <c r="L3" s="16">
        <v>41711</v>
      </c>
      <c r="M3" s="17"/>
      <c r="N3" s="18" t="s">
        <v>29</v>
      </c>
    </row>
    <row r="4" spans="1:14">
      <c r="A4" s="1"/>
      <c r="B4" s="1"/>
      <c r="C4" s="1"/>
      <c r="D4" s="1"/>
      <c r="E4" s="1"/>
      <c r="F4" s="1"/>
      <c r="G4" s="1"/>
      <c r="H4" s="203" t="s">
        <v>6</v>
      </c>
      <c r="I4" s="204"/>
      <c r="J4" s="1"/>
      <c r="K4" s="1"/>
      <c r="L4" s="1"/>
      <c r="M4" s="14"/>
      <c r="N4" s="1"/>
    </row>
    <row r="5" spans="1:14">
      <c r="A5" s="18" t="s">
        <v>7</v>
      </c>
      <c r="B5" s="18" t="s">
        <v>8</v>
      </c>
      <c r="C5" s="18" t="s">
        <v>9</v>
      </c>
      <c r="D5" s="18" t="s">
        <v>10</v>
      </c>
      <c r="E5" s="18" t="s">
        <v>11</v>
      </c>
      <c r="F5" s="18" t="s">
        <v>12</v>
      </c>
      <c r="G5" s="18" t="s">
        <v>13</v>
      </c>
      <c r="H5" s="18" t="s">
        <v>14</v>
      </c>
      <c r="I5" s="18" t="s">
        <v>15</v>
      </c>
      <c r="J5" s="18" t="s">
        <v>16</v>
      </c>
      <c r="K5" s="18" t="s">
        <v>17</v>
      </c>
      <c r="L5" s="18" t="s">
        <v>18</v>
      </c>
      <c r="M5" s="18" t="s">
        <v>19</v>
      </c>
      <c r="N5" s="18" t="s">
        <v>20</v>
      </c>
    </row>
    <row r="6" spans="1:14">
      <c r="A6" s="19"/>
      <c r="B6" s="1" t="s">
        <v>229</v>
      </c>
      <c r="C6" s="1" t="s">
        <v>147</v>
      </c>
      <c r="D6" s="20">
        <v>41710</v>
      </c>
      <c r="E6" s="20">
        <v>41711</v>
      </c>
      <c r="F6" s="19">
        <v>48572</v>
      </c>
      <c r="G6" s="21">
        <v>35340</v>
      </c>
      <c r="H6" s="19"/>
      <c r="I6" s="22"/>
      <c r="J6" s="22"/>
      <c r="K6" s="21"/>
      <c r="L6" s="21">
        <v>35340</v>
      </c>
      <c r="M6" s="21"/>
      <c r="N6" s="23">
        <f>G6+I6</f>
        <v>35340</v>
      </c>
    </row>
    <row r="7" spans="1:14">
      <c r="A7" s="19"/>
      <c r="B7" s="1" t="s">
        <v>225</v>
      </c>
      <c r="C7" s="1" t="s">
        <v>65</v>
      </c>
      <c r="D7" s="20">
        <v>41708</v>
      </c>
      <c r="E7" s="20">
        <v>41710</v>
      </c>
      <c r="F7" s="19">
        <v>48573</v>
      </c>
      <c r="G7" s="21">
        <v>68400</v>
      </c>
      <c r="H7" s="19"/>
      <c r="I7" s="22"/>
      <c r="J7" s="22"/>
      <c r="K7" s="21"/>
      <c r="L7" s="21">
        <v>68400</v>
      </c>
      <c r="M7" s="21"/>
      <c r="N7" s="23">
        <f t="shared" ref="N7:N30" si="0">G7+I7</f>
        <v>68400</v>
      </c>
    </row>
    <row r="8" spans="1:14">
      <c r="A8" s="19"/>
      <c r="B8" s="1" t="s">
        <v>226</v>
      </c>
      <c r="C8" s="1" t="s">
        <v>227</v>
      </c>
      <c r="D8" s="20">
        <v>41709</v>
      </c>
      <c r="E8" s="20">
        <v>41711</v>
      </c>
      <c r="F8" s="19">
        <v>48574</v>
      </c>
      <c r="G8" s="21">
        <v>565440</v>
      </c>
      <c r="H8" s="19"/>
      <c r="I8" s="22"/>
      <c r="J8" s="22"/>
      <c r="K8" s="22"/>
      <c r="L8" s="21">
        <v>565440</v>
      </c>
      <c r="M8" s="21"/>
      <c r="N8" s="23">
        <f t="shared" si="0"/>
        <v>565440</v>
      </c>
    </row>
    <row r="9" spans="1:14">
      <c r="A9" s="19"/>
      <c r="B9" s="1"/>
      <c r="C9" s="1"/>
      <c r="D9" s="20"/>
      <c r="E9" s="20"/>
      <c r="F9" s="19"/>
      <c r="G9" s="21"/>
      <c r="H9" s="19"/>
      <c r="I9" s="24"/>
      <c r="J9" s="21"/>
      <c r="K9" s="21"/>
      <c r="L9" s="21"/>
      <c r="M9" s="21"/>
      <c r="N9" s="23">
        <f t="shared" si="0"/>
        <v>0</v>
      </c>
    </row>
    <row r="10" spans="1:14">
      <c r="A10" s="19"/>
      <c r="B10" s="25"/>
      <c r="C10" s="25"/>
      <c r="D10" s="20"/>
      <c r="E10" s="20"/>
      <c r="F10" s="19"/>
      <c r="G10" s="21"/>
      <c r="H10" s="21"/>
      <c r="I10" s="24"/>
      <c r="J10" s="21"/>
      <c r="K10" s="21"/>
      <c r="L10" s="21"/>
      <c r="M10" s="21"/>
      <c r="N10" s="23">
        <f t="shared" si="0"/>
        <v>0</v>
      </c>
    </row>
    <row r="11" spans="1:14">
      <c r="A11" s="19"/>
      <c r="B11" s="26"/>
      <c r="C11" s="26"/>
      <c r="D11" s="20"/>
      <c r="E11" s="20"/>
      <c r="F11" s="19"/>
      <c r="G11" s="22"/>
      <c r="H11" s="22"/>
      <c r="I11" s="22"/>
      <c r="J11" s="22"/>
      <c r="K11" s="22"/>
      <c r="L11" s="21"/>
      <c r="M11" s="27"/>
      <c r="N11" s="23">
        <f t="shared" si="0"/>
        <v>0</v>
      </c>
    </row>
    <row r="12" spans="1:14">
      <c r="A12" s="19"/>
      <c r="B12" s="26"/>
      <c r="C12" s="26"/>
      <c r="D12" s="20"/>
      <c r="E12" s="20"/>
      <c r="F12" s="19"/>
      <c r="G12" s="22"/>
      <c r="H12" s="22"/>
      <c r="I12" s="22"/>
      <c r="J12" s="22"/>
      <c r="K12" s="22"/>
      <c r="L12" s="21"/>
      <c r="M12" s="21"/>
      <c r="N12" s="23">
        <f t="shared" si="0"/>
        <v>0</v>
      </c>
    </row>
    <row r="13" spans="1:14">
      <c r="A13" s="19"/>
      <c r="B13" s="26"/>
      <c r="C13" s="26"/>
      <c r="D13" s="20"/>
      <c r="E13" s="20"/>
      <c r="F13" s="19"/>
      <c r="G13" s="22"/>
      <c r="H13" s="22"/>
      <c r="I13" s="22"/>
      <c r="J13" s="22"/>
      <c r="K13" s="22"/>
      <c r="L13" s="21"/>
      <c r="M13" s="21"/>
      <c r="N13" s="23">
        <f t="shared" si="0"/>
        <v>0</v>
      </c>
    </row>
    <row r="14" spans="1:14">
      <c r="A14" s="19"/>
      <c r="B14" s="26"/>
      <c r="C14" s="26"/>
      <c r="D14" s="20"/>
      <c r="E14" s="20"/>
      <c r="F14" s="19"/>
      <c r="G14" s="22"/>
      <c r="H14" s="22"/>
      <c r="I14" s="22"/>
      <c r="J14" s="22"/>
      <c r="K14" s="22"/>
      <c r="L14" s="21"/>
      <c r="M14" s="21"/>
      <c r="N14" s="23">
        <f t="shared" si="0"/>
        <v>0</v>
      </c>
    </row>
    <row r="15" spans="1:14">
      <c r="A15" s="19"/>
      <c r="B15" s="1"/>
      <c r="C15" s="26"/>
      <c r="D15" s="20"/>
      <c r="E15" s="20"/>
      <c r="F15" s="28"/>
      <c r="G15" s="21"/>
      <c r="H15" s="29"/>
      <c r="I15" s="30"/>
      <c r="J15" s="21"/>
      <c r="K15" s="29"/>
      <c r="L15" s="21"/>
      <c r="M15" s="27"/>
      <c r="N15" s="23">
        <f t="shared" si="0"/>
        <v>0</v>
      </c>
    </row>
    <row r="16" spans="1:14">
      <c r="A16" s="19"/>
      <c r="B16" s="1"/>
      <c r="C16" s="25"/>
      <c r="D16" s="20"/>
      <c r="E16" s="20"/>
      <c r="F16" s="28"/>
      <c r="G16" s="21"/>
      <c r="H16" s="29"/>
      <c r="I16" s="30"/>
      <c r="J16" s="21"/>
      <c r="K16" s="29"/>
      <c r="L16" s="21"/>
      <c r="M16" s="27"/>
      <c r="N16" s="23">
        <f t="shared" si="0"/>
        <v>0</v>
      </c>
    </row>
    <row r="17" spans="1:14">
      <c r="A17" s="19"/>
      <c r="B17" s="1"/>
      <c r="C17" s="1"/>
      <c r="D17" s="20"/>
      <c r="E17" s="20"/>
      <c r="F17" s="28"/>
      <c r="G17" s="21"/>
      <c r="H17" s="29"/>
      <c r="I17" s="30"/>
      <c r="J17" s="21"/>
      <c r="K17" s="29"/>
      <c r="L17" s="21"/>
      <c r="M17" s="27"/>
      <c r="N17" s="23">
        <f t="shared" si="0"/>
        <v>0</v>
      </c>
    </row>
    <row r="18" spans="1:14">
      <c r="A18" s="19"/>
      <c r="B18" s="1"/>
      <c r="C18" s="1"/>
      <c r="D18" s="20"/>
      <c r="E18" s="20"/>
      <c r="F18" s="28"/>
      <c r="G18" s="21"/>
      <c r="H18" s="29"/>
      <c r="I18" s="30"/>
      <c r="J18" s="21"/>
      <c r="K18" s="29"/>
      <c r="L18" s="21"/>
      <c r="M18" s="27"/>
      <c r="N18" s="23">
        <f t="shared" si="0"/>
        <v>0</v>
      </c>
    </row>
    <row r="19" spans="1:14">
      <c r="A19" s="19"/>
      <c r="B19" s="1"/>
      <c r="C19" s="1"/>
      <c r="D19" s="20"/>
      <c r="E19" s="20"/>
      <c r="F19" s="28"/>
      <c r="G19" s="21"/>
      <c r="H19" s="29"/>
      <c r="I19" s="30"/>
      <c r="J19" s="21"/>
      <c r="K19" s="29"/>
      <c r="L19" s="21"/>
      <c r="M19" s="27"/>
      <c r="N19" s="23">
        <f t="shared" si="0"/>
        <v>0</v>
      </c>
    </row>
    <row r="20" spans="1:14">
      <c r="A20" s="19"/>
      <c r="B20" s="1"/>
      <c r="C20" s="1"/>
      <c r="D20" s="20"/>
      <c r="E20" s="20"/>
      <c r="F20" s="28"/>
      <c r="G20" s="21"/>
      <c r="H20" s="29"/>
      <c r="I20" s="30"/>
      <c r="J20" s="21"/>
      <c r="K20" s="29"/>
      <c r="L20" s="21"/>
      <c r="M20" s="27"/>
      <c r="N20" s="23">
        <f t="shared" si="0"/>
        <v>0</v>
      </c>
    </row>
    <row r="21" spans="1:14">
      <c r="A21" s="19"/>
      <c r="B21" s="1"/>
      <c r="C21" s="1"/>
      <c r="D21" s="20"/>
      <c r="E21" s="20"/>
      <c r="F21" s="28"/>
      <c r="G21" s="21"/>
      <c r="H21" s="29"/>
      <c r="I21" s="30"/>
      <c r="J21" s="21"/>
      <c r="K21" s="29"/>
      <c r="L21" s="21"/>
      <c r="M21" s="27"/>
      <c r="N21" s="23">
        <f t="shared" si="0"/>
        <v>0</v>
      </c>
    </row>
    <row r="22" spans="1:14">
      <c r="A22" s="19"/>
      <c r="B22" s="1"/>
      <c r="C22" s="1"/>
      <c r="D22" s="20"/>
      <c r="E22" s="20"/>
      <c r="F22" s="28"/>
      <c r="G22" s="21"/>
      <c r="H22" s="29"/>
      <c r="I22" s="30"/>
      <c r="J22" s="21"/>
      <c r="K22" s="29"/>
      <c r="L22" s="21"/>
      <c r="M22" s="27"/>
      <c r="N22" s="23">
        <f t="shared" si="0"/>
        <v>0</v>
      </c>
    </row>
    <row r="23" spans="1:14">
      <c r="A23" s="19"/>
      <c r="B23" s="1"/>
      <c r="C23" s="1"/>
      <c r="D23" s="20"/>
      <c r="E23" s="20"/>
      <c r="F23" s="28"/>
      <c r="G23" s="21"/>
      <c r="H23" s="29"/>
      <c r="I23" s="30"/>
      <c r="J23" s="21"/>
      <c r="K23" s="29"/>
      <c r="L23" s="21"/>
      <c r="M23" s="27"/>
      <c r="N23" s="23">
        <f t="shared" si="0"/>
        <v>0</v>
      </c>
    </row>
    <row r="24" spans="1:14">
      <c r="A24" s="19"/>
      <c r="B24" s="1"/>
      <c r="C24" s="1"/>
      <c r="D24" s="20"/>
      <c r="E24" s="20"/>
      <c r="F24" s="28"/>
      <c r="G24" s="21"/>
      <c r="H24" s="29"/>
      <c r="I24" s="30"/>
      <c r="J24" s="21"/>
      <c r="K24" s="29"/>
      <c r="L24" s="21"/>
      <c r="M24" s="27"/>
      <c r="N24" s="23">
        <f t="shared" si="0"/>
        <v>0</v>
      </c>
    </row>
    <row r="25" spans="1:14">
      <c r="A25" s="31"/>
      <c r="B25" s="1"/>
      <c r="C25" s="1"/>
      <c r="D25" s="20"/>
      <c r="E25" s="20"/>
      <c r="F25" s="28"/>
      <c r="G25" s="21"/>
      <c r="H25" s="32"/>
      <c r="I25" s="30"/>
      <c r="J25" s="21"/>
      <c r="K25" s="29"/>
      <c r="L25" s="21"/>
      <c r="M25" s="27"/>
      <c r="N25" s="23">
        <f t="shared" si="0"/>
        <v>0</v>
      </c>
    </row>
    <row r="26" spans="1:14">
      <c r="A26" s="31"/>
      <c r="B26" s="1"/>
      <c r="C26" s="1"/>
      <c r="D26" s="20"/>
      <c r="E26" s="20"/>
      <c r="F26" s="28"/>
      <c r="G26" s="21"/>
      <c r="H26" s="32"/>
      <c r="I26" s="30"/>
      <c r="J26" s="21"/>
      <c r="K26" s="29"/>
      <c r="L26" s="21"/>
      <c r="M26" s="27"/>
      <c r="N26" s="23">
        <f>G26+I26</f>
        <v>0</v>
      </c>
    </row>
    <row r="27" spans="1:14">
      <c r="A27" s="31"/>
      <c r="B27" s="1"/>
      <c r="C27" s="1"/>
      <c r="D27" s="20"/>
      <c r="E27" s="20"/>
      <c r="F27" s="28"/>
      <c r="G27" s="21"/>
      <c r="H27" s="32"/>
      <c r="I27" s="30"/>
      <c r="J27" s="30"/>
      <c r="K27" s="29"/>
      <c r="L27" s="21"/>
      <c r="M27" s="27"/>
      <c r="N27" s="23">
        <f>G27+I27</f>
        <v>0</v>
      </c>
    </row>
    <row r="28" spans="1:14">
      <c r="A28" s="31"/>
      <c r="B28" s="1"/>
      <c r="C28" s="1"/>
      <c r="D28" s="20"/>
      <c r="E28" s="20"/>
      <c r="F28" s="28"/>
      <c r="G28" s="21"/>
      <c r="H28" s="32"/>
      <c r="I28" s="30"/>
      <c r="J28" s="21"/>
      <c r="K28" s="29"/>
      <c r="L28" s="21"/>
      <c r="M28" s="27"/>
      <c r="N28" s="23">
        <f t="shared" si="0"/>
        <v>0</v>
      </c>
    </row>
    <row r="29" spans="1:14">
      <c r="A29" s="31"/>
      <c r="B29" s="1"/>
      <c r="C29" s="1"/>
      <c r="D29" s="20"/>
      <c r="E29" s="20"/>
      <c r="F29" s="28"/>
      <c r="G29" s="21"/>
      <c r="H29" s="32"/>
      <c r="I29" s="30"/>
      <c r="J29" s="21"/>
      <c r="K29" s="29"/>
      <c r="L29" s="21"/>
      <c r="M29" s="27"/>
      <c r="N29" s="23">
        <f>G29+I29</f>
        <v>0</v>
      </c>
    </row>
    <row r="30" spans="1:14">
      <c r="A30" s="31"/>
      <c r="B30" s="1"/>
      <c r="C30" s="1"/>
      <c r="D30" s="20"/>
      <c r="E30" s="20"/>
      <c r="F30" s="28"/>
      <c r="G30" s="21"/>
      <c r="H30" s="32"/>
      <c r="I30" s="30"/>
      <c r="J30" s="21"/>
      <c r="K30" s="29"/>
      <c r="L30" s="21"/>
      <c r="M30" s="27"/>
      <c r="N30" s="23">
        <f t="shared" si="0"/>
        <v>0</v>
      </c>
    </row>
    <row r="31" spans="1:14">
      <c r="A31" s="31"/>
      <c r="B31" s="1"/>
      <c r="C31" s="1"/>
      <c r="D31" s="20"/>
      <c r="E31" s="20"/>
      <c r="F31" s="33"/>
      <c r="G31" s="21"/>
      <c r="H31" s="32"/>
      <c r="I31" s="30"/>
      <c r="J31" s="21"/>
      <c r="K31" s="29"/>
      <c r="L31" s="21"/>
      <c r="M31" s="27"/>
      <c r="N31" s="23">
        <f>SUM(N6:N30)</f>
        <v>669180</v>
      </c>
    </row>
    <row r="32" spans="1:14">
      <c r="A32" s="34" t="s">
        <v>22</v>
      </c>
      <c r="B32" s="18"/>
      <c r="C32" s="35"/>
      <c r="D32" s="35"/>
      <c r="E32" s="35"/>
      <c r="F32" s="36"/>
      <c r="G32" s="21">
        <f>SUM(G6:G31)</f>
        <v>669180</v>
      </c>
      <c r="H32" s="37"/>
      <c r="I32" s="38">
        <f>SUM(I6:I31)</f>
        <v>0</v>
      </c>
      <c r="J32" s="38">
        <f>SUM(J6:J31)</f>
        <v>0</v>
      </c>
      <c r="K32" s="38">
        <f>SUM(K6:K31)</f>
        <v>0</v>
      </c>
      <c r="L32" s="38">
        <f>SUM(L6:L31)</f>
        <v>669180</v>
      </c>
      <c r="M32" s="38">
        <f>SUM(M6:M31)</f>
        <v>0</v>
      </c>
      <c r="N32" s="23">
        <f t="shared" ref="N32" si="1">G32+I32</f>
        <v>669180</v>
      </c>
    </row>
    <row r="33" spans="1:14">
      <c r="A33" s="1"/>
      <c r="B33" s="1"/>
      <c r="C33" s="1"/>
      <c r="D33" s="20"/>
      <c r="E33" s="1"/>
      <c r="F33" s="1"/>
      <c r="G33" s="39"/>
      <c r="H33" s="40" t="s">
        <v>23</v>
      </c>
      <c r="I33" s="41"/>
      <c r="J33" s="42"/>
      <c r="K33" s="43"/>
      <c r="L33" s="42"/>
      <c r="M33" s="42"/>
      <c r="N33" s="39"/>
    </row>
    <row r="34" spans="1:14">
      <c r="A34" s="34" t="s">
        <v>24</v>
      </c>
      <c r="B34" s="18"/>
      <c r="C34" s="1"/>
      <c r="D34" s="20"/>
      <c r="E34" s="14" t="s">
        <v>25</v>
      </c>
      <c r="F34" s="102"/>
      <c r="G34" s="45"/>
      <c r="H34" s="46"/>
      <c r="I34" s="46"/>
      <c r="J34" s="46"/>
      <c r="K34" s="46"/>
      <c r="L34" s="46"/>
      <c r="M34" s="46"/>
      <c r="N34" s="47"/>
    </row>
    <row r="35" spans="1:14">
      <c r="A35" s="198" t="s">
        <v>26</v>
      </c>
      <c r="B35" s="199"/>
      <c r="C35" s="48"/>
      <c r="D35" s="1"/>
      <c r="E35" s="205">
        <v>570</v>
      </c>
      <c r="F35" s="206"/>
      <c r="G35" s="50"/>
      <c r="H35" s="51"/>
      <c r="I35" s="51"/>
      <c r="J35" s="51"/>
      <c r="K35" s="51"/>
      <c r="L35" s="51"/>
      <c r="M35" s="51"/>
      <c r="N35" s="52"/>
    </row>
    <row r="36" spans="1:14">
      <c r="A36" s="198" t="s">
        <v>27</v>
      </c>
      <c r="B36" s="199"/>
      <c r="C36" s="53">
        <v>0</v>
      </c>
      <c r="D36" s="1"/>
      <c r="E36" s="1"/>
      <c r="F36" s="103"/>
      <c r="G36" s="50"/>
      <c r="H36" s="51"/>
      <c r="I36" s="51"/>
      <c r="J36" s="51"/>
      <c r="K36" s="51"/>
      <c r="L36" s="51"/>
      <c r="M36" s="51"/>
      <c r="N36" s="52"/>
    </row>
    <row r="37" spans="1:14">
      <c r="A37" s="200"/>
      <c r="B37" s="201"/>
      <c r="C37" s="21">
        <f>C36*E35</f>
        <v>0</v>
      </c>
      <c r="D37" s="1"/>
      <c r="E37" s="1"/>
      <c r="F37" s="103"/>
      <c r="G37" s="50"/>
      <c r="H37" s="51"/>
      <c r="I37" s="51"/>
      <c r="J37" s="51"/>
      <c r="K37" s="51"/>
      <c r="L37" s="51"/>
      <c r="M37" s="51"/>
      <c r="N37" s="52"/>
    </row>
    <row r="38" spans="1:14">
      <c r="A38" s="198" t="s">
        <v>28</v>
      </c>
      <c r="B38" s="199"/>
      <c r="C38" s="38">
        <v>0</v>
      </c>
      <c r="D38" s="1"/>
      <c r="E38" s="1"/>
      <c r="F38" s="103"/>
      <c r="G38" s="50"/>
      <c r="H38" s="51"/>
      <c r="I38" s="51"/>
      <c r="J38" s="51"/>
      <c r="K38" s="51"/>
      <c r="L38" s="51"/>
      <c r="M38" s="51"/>
      <c r="N38" s="52"/>
    </row>
    <row r="39" spans="1:14">
      <c r="A39" s="198" t="s">
        <v>20</v>
      </c>
      <c r="B39" s="199"/>
      <c r="C39" s="21">
        <f>(C37+C38)</f>
        <v>0</v>
      </c>
      <c r="D39" s="1"/>
      <c r="E39" s="1"/>
      <c r="F39" s="103"/>
      <c r="G39" s="56"/>
      <c r="H39" s="57"/>
      <c r="I39" s="57"/>
      <c r="J39" s="57"/>
      <c r="K39" s="57"/>
      <c r="L39" s="57"/>
      <c r="M39" s="57"/>
      <c r="N39" s="58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ageMargins left="0.7" right="0.7" top="0.75" bottom="0.75" header="0.3" footer="0.3"/>
  <pageSetup scale="60" orientation="landscape" verticalDpi="300" r:id="rId1"/>
</worksheet>
</file>

<file path=xl/worksheets/sheet39.xml><?xml version="1.0" encoding="utf-8"?>
<worksheet xmlns="http://schemas.openxmlformats.org/spreadsheetml/2006/main" xmlns:r="http://schemas.openxmlformats.org/officeDocument/2006/relationships">
  <sheetPr codeName="Hoja36">
    <pageSetUpPr fitToPage="1"/>
  </sheetPr>
  <dimension ref="A1:N39"/>
  <sheetViews>
    <sheetView workbookViewId="0">
      <selection activeCell="E42" sqref="E42"/>
    </sheetView>
  </sheetViews>
  <sheetFormatPr baseColWidth="10" defaultRowHeight="15"/>
  <cols>
    <col min="2" max="2" width="28.85546875" customWidth="1"/>
    <col min="3" max="3" width="36.85546875" customWidth="1"/>
    <col min="7" max="7" width="10.85546875" bestFit="1" customWidth="1"/>
    <col min="8" max="8" width="13.5703125" bestFit="1" customWidth="1"/>
    <col min="12" max="12" width="11.28515625" customWidth="1"/>
    <col min="14" max="14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0" t="s">
        <v>3</v>
      </c>
      <c r="C3" s="11"/>
      <c r="D3" s="12"/>
      <c r="E3" s="12" t="s">
        <v>56</v>
      </c>
      <c r="F3" s="11"/>
      <c r="G3" s="13"/>
      <c r="H3" s="5"/>
      <c r="I3" s="1"/>
      <c r="J3" s="14"/>
      <c r="K3" s="15" t="s">
        <v>5</v>
      </c>
      <c r="L3" s="16">
        <v>41710</v>
      </c>
      <c r="M3" s="17"/>
      <c r="N3" s="18" t="s">
        <v>36</v>
      </c>
    </row>
    <row r="4" spans="1:14">
      <c r="A4" s="1"/>
      <c r="B4" s="1"/>
      <c r="C4" s="1"/>
      <c r="D4" s="1"/>
      <c r="E4" s="1"/>
      <c r="F4" s="1"/>
      <c r="G4" s="1"/>
      <c r="H4" s="203" t="s">
        <v>6</v>
      </c>
      <c r="I4" s="204"/>
      <c r="J4" s="1"/>
      <c r="K4" s="1"/>
      <c r="L4" s="1"/>
      <c r="M4" s="14"/>
      <c r="N4" s="1"/>
    </row>
    <row r="5" spans="1:14">
      <c r="A5" s="18" t="s">
        <v>7</v>
      </c>
      <c r="B5" s="18" t="s">
        <v>8</v>
      </c>
      <c r="C5" s="18" t="s">
        <v>9</v>
      </c>
      <c r="D5" s="18" t="s">
        <v>10</v>
      </c>
      <c r="E5" s="18" t="s">
        <v>11</v>
      </c>
      <c r="F5" s="18" t="s">
        <v>12</v>
      </c>
      <c r="G5" s="18" t="s">
        <v>13</v>
      </c>
      <c r="H5" s="18" t="s">
        <v>14</v>
      </c>
      <c r="I5" s="18" t="s">
        <v>15</v>
      </c>
      <c r="J5" s="18" t="s">
        <v>16</v>
      </c>
      <c r="K5" s="18" t="s">
        <v>17</v>
      </c>
      <c r="L5" s="18" t="s">
        <v>18</v>
      </c>
      <c r="M5" s="18" t="s">
        <v>19</v>
      </c>
      <c r="N5" s="18" t="s">
        <v>20</v>
      </c>
    </row>
    <row r="6" spans="1:14">
      <c r="A6" s="19"/>
      <c r="B6" s="1" t="s">
        <v>223</v>
      </c>
      <c r="C6" s="1" t="s">
        <v>224</v>
      </c>
      <c r="D6" s="20">
        <v>41710</v>
      </c>
      <c r="E6" s="20">
        <v>41711</v>
      </c>
      <c r="F6" s="19">
        <v>48569</v>
      </c>
      <c r="G6" s="21">
        <v>20000</v>
      </c>
      <c r="H6" s="19"/>
      <c r="I6" s="22"/>
      <c r="J6" s="22">
        <v>20000</v>
      </c>
      <c r="K6" s="21"/>
      <c r="L6" s="21"/>
      <c r="M6" s="21"/>
      <c r="N6" s="23">
        <f>G6+I6</f>
        <v>20000</v>
      </c>
    </row>
    <row r="7" spans="1:14">
      <c r="A7" s="19"/>
      <c r="B7" s="1" t="s">
        <v>69</v>
      </c>
      <c r="C7" s="1" t="s">
        <v>70</v>
      </c>
      <c r="D7" s="20">
        <v>41710</v>
      </c>
      <c r="E7" s="20">
        <v>41711</v>
      </c>
      <c r="F7" s="19">
        <v>48570</v>
      </c>
      <c r="G7" s="21">
        <v>20500</v>
      </c>
      <c r="H7" s="19"/>
      <c r="I7" s="22"/>
      <c r="J7" s="22"/>
      <c r="K7" s="21">
        <v>20500</v>
      </c>
      <c r="L7" s="21"/>
      <c r="M7" s="21"/>
      <c r="N7" s="23">
        <f t="shared" ref="N7:N30" si="0">G7+I7</f>
        <v>20500</v>
      </c>
    </row>
    <row r="8" spans="1:14">
      <c r="A8" s="19"/>
      <c r="B8" s="1" t="s">
        <v>56</v>
      </c>
      <c r="C8" s="1"/>
      <c r="D8" s="20"/>
      <c r="E8" s="20"/>
      <c r="F8" s="19">
        <v>48571</v>
      </c>
      <c r="G8" s="21"/>
      <c r="H8" s="19" t="s">
        <v>49</v>
      </c>
      <c r="I8" s="22">
        <v>800</v>
      </c>
      <c r="J8" s="22">
        <v>800</v>
      </c>
      <c r="K8" s="22"/>
      <c r="L8" s="21"/>
      <c r="M8" s="21"/>
      <c r="N8" s="23">
        <f t="shared" si="0"/>
        <v>800</v>
      </c>
    </row>
    <row r="9" spans="1:14">
      <c r="A9" s="19"/>
      <c r="B9" s="1"/>
      <c r="C9" s="1"/>
      <c r="D9" s="20"/>
      <c r="E9" s="20"/>
      <c r="F9" s="19"/>
      <c r="G9" s="21"/>
      <c r="H9" s="19"/>
      <c r="I9" s="24"/>
      <c r="J9" s="21"/>
      <c r="K9" s="21"/>
      <c r="L9" s="21"/>
      <c r="M9" s="21"/>
      <c r="N9" s="23">
        <f t="shared" si="0"/>
        <v>0</v>
      </c>
    </row>
    <row r="10" spans="1:14">
      <c r="A10" s="19"/>
      <c r="B10" s="25"/>
      <c r="C10" s="25"/>
      <c r="D10" s="20"/>
      <c r="E10" s="20"/>
      <c r="F10" s="19"/>
      <c r="G10" s="21"/>
      <c r="H10" s="21"/>
      <c r="I10" s="24"/>
      <c r="J10" s="21"/>
      <c r="K10" s="21"/>
      <c r="L10" s="21"/>
      <c r="M10" s="21"/>
      <c r="N10" s="23">
        <f t="shared" si="0"/>
        <v>0</v>
      </c>
    </row>
    <row r="11" spans="1:14">
      <c r="A11" s="19"/>
      <c r="B11" s="26"/>
      <c r="C11" s="26"/>
      <c r="D11" s="20"/>
      <c r="E11" s="20"/>
      <c r="F11" s="19"/>
      <c r="G11" s="22"/>
      <c r="H11" s="22"/>
      <c r="I11" s="22"/>
      <c r="J11" s="22"/>
      <c r="K11" s="22"/>
      <c r="L11" s="21"/>
      <c r="M11" s="27"/>
      <c r="N11" s="23">
        <f t="shared" si="0"/>
        <v>0</v>
      </c>
    </row>
    <row r="12" spans="1:14">
      <c r="A12" s="19"/>
      <c r="B12" s="26"/>
      <c r="C12" s="26"/>
      <c r="D12" s="20"/>
      <c r="E12" s="20"/>
      <c r="F12" s="19"/>
      <c r="G12" s="22"/>
      <c r="H12" s="22"/>
      <c r="I12" s="22"/>
      <c r="J12" s="22"/>
      <c r="K12" s="22"/>
      <c r="L12" s="21"/>
      <c r="M12" s="21"/>
      <c r="N12" s="23">
        <f t="shared" si="0"/>
        <v>0</v>
      </c>
    </row>
    <row r="13" spans="1:14">
      <c r="A13" s="19"/>
      <c r="B13" s="26"/>
      <c r="C13" s="26"/>
      <c r="D13" s="20"/>
      <c r="E13" s="20"/>
      <c r="F13" s="19"/>
      <c r="G13" s="22"/>
      <c r="H13" s="22"/>
      <c r="I13" s="22"/>
      <c r="J13" s="22"/>
      <c r="K13" s="22"/>
      <c r="L13" s="21"/>
      <c r="M13" s="21"/>
      <c r="N13" s="23">
        <f t="shared" si="0"/>
        <v>0</v>
      </c>
    </row>
    <row r="14" spans="1:14">
      <c r="A14" s="19"/>
      <c r="B14" s="26"/>
      <c r="C14" s="26"/>
      <c r="D14" s="20"/>
      <c r="E14" s="20"/>
      <c r="F14" s="19"/>
      <c r="G14" s="22"/>
      <c r="H14" s="22"/>
      <c r="I14" s="22"/>
      <c r="J14" s="22"/>
      <c r="K14" s="22"/>
      <c r="L14" s="21"/>
      <c r="M14" s="21"/>
      <c r="N14" s="23">
        <f t="shared" si="0"/>
        <v>0</v>
      </c>
    </row>
    <row r="15" spans="1:14">
      <c r="A15" s="19"/>
      <c r="B15" s="1"/>
      <c r="C15" s="26"/>
      <c r="D15" s="20"/>
      <c r="E15" s="20"/>
      <c r="F15" s="28"/>
      <c r="G15" s="21"/>
      <c r="H15" s="29"/>
      <c r="I15" s="30"/>
      <c r="J15" s="21"/>
      <c r="K15" s="29"/>
      <c r="L15" s="21"/>
      <c r="M15" s="27"/>
      <c r="N15" s="23">
        <f t="shared" si="0"/>
        <v>0</v>
      </c>
    </row>
    <row r="16" spans="1:14">
      <c r="A16" s="19"/>
      <c r="B16" s="1"/>
      <c r="C16" s="25"/>
      <c r="D16" s="20"/>
      <c r="E16" s="20"/>
      <c r="F16" s="28"/>
      <c r="G16" s="21"/>
      <c r="H16" s="29"/>
      <c r="I16" s="30"/>
      <c r="J16" s="21"/>
      <c r="K16" s="29"/>
      <c r="L16" s="21"/>
      <c r="M16" s="27"/>
      <c r="N16" s="23">
        <f t="shared" si="0"/>
        <v>0</v>
      </c>
    </row>
    <row r="17" spans="1:14">
      <c r="A17" s="19"/>
      <c r="B17" s="1"/>
      <c r="C17" s="1"/>
      <c r="D17" s="20"/>
      <c r="E17" s="20"/>
      <c r="F17" s="28"/>
      <c r="G17" s="21"/>
      <c r="H17" s="29"/>
      <c r="I17" s="30"/>
      <c r="J17" s="21"/>
      <c r="K17" s="29"/>
      <c r="L17" s="21"/>
      <c r="M17" s="27"/>
      <c r="N17" s="23">
        <f t="shared" si="0"/>
        <v>0</v>
      </c>
    </row>
    <row r="18" spans="1:14">
      <c r="A18" s="19"/>
      <c r="B18" s="1"/>
      <c r="C18" s="1"/>
      <c r="D18" s="20"/>
      <c r="E18" s="20"/>
      <c r="F18" s="28"/>
      <c r="G18" s="21"/>
      <c r="H18" s="29"/>
      <c r="I18" s="30"/>
      <c r="J18" s="21"/>
      <c r="K18" s="29"/>
      <c r="L18" s="21"/>
      <c r="M18" s="27"/>
      <c r="N18" s="23">
        <f t="shared" si="0"/>
        <v>0</v>
      </c>
    </row>
    <row r="19" spans="1:14">
      <c r="A19" s="19"/>
      <c r="B19" s="1"/>
      <c r="C19" s="1"/>
      <c r="D19" s="20"/>
      <c r="E19" s="20"/>
      <c r="F19" s="28"/>
      <c r="G19" s="21"/>
      <c r="H19" s="29"/>
      <c r="I19" s="30"/>
      <c r="J19" s="21"/>
      <c r="K19" s="29"/>
      <c r="L19" s="21"/>
      <c r="M19" s="27"/>
      <c r="N19" s="23">
        <f t="shared" si="0"/>
        <v>0</v>
      </c>
    </row>
    <row r="20" spans="1:14">
      <c r="A20" s="19"/>
      <c r="B20" s="1"/>
      <c r="C20" s="1"/>
      <c r="D20" s="20"/>
      <c r="E20" s="20"/>
      <c r="F20" s="28"/>
      <c r="G20" s="21"/>
      <c r="H20" s="29"/>
      <c r="I20" s="30"/>
      <c r="J20" s="21"/>
      <c r="K20" s="29"/>
      <c r="L20" s="21"/>
      <c r="M20" s="27"/>
      <c r="N20" s="23">
        <f t="shared" si="0"/>
        <v>0</v>
      </c>
    </row>
    <row r="21" spans="1:14">
      <c r="A21" s="19"/>
      <c r="B21" s="1"/>
      <c r="C21" s="1"/>
      <c r="D21" s="20"/>
      <c r="E21" s="20"/>
      <c r="F21" s="28"/>
      <c r="G21" s="21"/>
      <c r="H21" s="29"/>
      <c r="I21" s="30"/>
      <c r="J21" s="21"/>
      <c r="K21" s="29"/>
      <c r="L21" s="21"/>
      <c r="M21" s="27"/>
      <c r="N21" s="23">
        <f t="shared" si="0"/>
        <v>0</v>
      </c>
    </row>
    <row r="22" spans="1:14">
      <c r="A22" s="19"/>
      <c r="B22" s="1"/>
      <c r="C22" s="1"/>
      <c r="D22" s="20"/>
      <c r="E22" s="20"/>
      <c r="F22" s="28"/>
      <c r="G22" s="21"/>
      <c r="H22" s="29"/>
      <c r="I22" s="30"/>
      <c r="J22" s="21"/>
      <c r="K22" s="29"/>
      <c r="L22" s="21"/>
      <c r="M22" s="27"/>
      <c r="N22" s="23">
        <f t="shared" si="0"/>
        <v>0</v>
      </c>
    </row>
    <row r="23" spans="1:14">
      <c r="A23" s="19"/>
      <c r="B23" s="1"/>
      <c r="C23" s="1"/>
      <c r="D23" s="20"/>
      <c r="E23" s="20"/>
      <c r="F23" s="28"/>
      <c r="G23" s="21"/>
      <c r="H23" s="29"/>
      <c r="I23" s="30"/>
      <c r="J23" s="21"/>
      <c r="K23" s="29"/>
      <c r="L23" s="21"/>
      <c r="M23" s="27"/>
      <c r="N23" s="23">
        <f t="shared" si="0"/>
        <v>0</v>
      </c>
    </row>
    <row r="24" spans="1:14">
      <c r="A24" s="19"/>
      <c r="B24" s="1"/>
      <c r="C24" s="1"/>
      <c r="D24" s="20"/>
      <c r="E24" s="20"/>
      <c r="F24" s="28"/>
      <c r="G24" s="21"/>
      <c r="H24" s="29"/>
      <c r="I24" s="30"/>
      <c r="J24" s="21"/>
      <c r="K24" s="29"/>
      <c r="L24" s="21"/>
      <c r="M24" s="27"/>
      <c r="N24" s="23">
        <f t="shared" si="0"/>
        <v>0</v>
      </c>
    </row>
    <row r="25" spans="1:14">
      <c r="A25" s="31"/>
      <c r="B25" s="1"/>
      <c r="C25" s="1"/>
      <c r="D25" s="20"/>
      <c r="E25" s="20"/>
      <c r="F25" s="28"/>
      <c r="G25" s="21"/>
      <c r="H25" s="32"/>
      <c r="I25" s="30"/>
      <c r="J25" s="21"/>
      <c r="K25" s="29"/>
      <c r="L25" s="21"/>
      <c r="M25" s="27"/>
      <c r="N25" s="23">
        <f t="shared" si="0"/>
        <v>0</v>
      </c>
    </row>
    <row r="26" spans="1:14">
      <c r="A26" s="31"/>
      <c r="B26" s="1"/>
      <c r="C26" s="1"/>
      <c r="D26" s="20"/>
      <c r="E26" s="20"/>
      <c r="F26" s="28"/>
      <c r="G26" s="21"/>
      <c r="H26" s="32"/>
      <c r="I26" s="30"/>
      <c r="J26" s="21"/>
      <c r="K26" s="29"/>
      <c r="L26" s="21"/>
      <c r="M26" s="27"/>
      <c r="N26" s="23">
        <f>G26+I26</f>
        <v>0</v>
      </c>
    </row>
    <row r="27" spans="1:14">
      <c r="A27" s="31"/>
      <c r="B27" s="1"/>
      <c r="C27" s="1"/>
      <c r="D27" s="20"/>
      <c r="E27" s="20"/>
      <c r="F27" s="28"/>
      <c r="G27" s="21"/>
      <c r="H27" s="32"/>
      <c r="I27" s="30"/>
      <c r="J27" s="30"/>
      <c r="K27" s="29"/>
      <c r="L27" s="21"/>
      <c r="M27" s="27"/>
      <c r="N27" s="23">
        <f>G27+I27</f>
        <v>0</v>
      </c>
    </row>
    <row r="28" spans="1:14">
      <c r="A28" s="31"/>
      <c r="B28" s="1"/>
      <c r="C28" s="1"/>
      <c r="D28" s="20"/>
      <c r="E28" s="20"/>
      <c r="F28" s="28"/>
      <c r="G28" s="21"/>
      <c r="H28" s="32"/>
      <c r="I28" s="30"/>
      <c r="J28" s="21"/>
      <c r="K28" s="29"/>
      <c r="L28" s="21"/>
      <c r="M28" s="27"/>
      <c r="N28" s="23">
        <f t="shared" si="0"/>
        <v>0</v>
      </c>
    </row>
    <row r="29" spans="1:14">
      <c r="A29" s="31"/>
      <c r="B29" s="1"/>
      <c r="C29" s="1"/>
      <c r="D29" s="20"/>
      <c r="E29" s="20"/>
      <c r="F29" s="28"/>
      <c r="G29" s="21"/>
      <c r="H29" s="32"/>
      <c r="I29" s="30"/>
      <c r="J29" s="21"/>
      <c r="K29" s="29"/>
      <c r="L29" s="21"/>
      <c r="M29" s="27"/>
      <c r="N29" s="23">
        <f>G29+I29</f>
        <v>0</v>
      </c>
    </row>
    <row r="30" spans="1:14">
      <c r="A30" s="31"/>
      <c r="B30" s="1"/>
      <c r="C30" s="1"/>
      <c r="D30" s="20"/>
      <c r="E30" s="20"/>
      <c r="F30" s="28"/>
      <c r="G30" s="21"/>
      <c r="H30" s="32"/>
      <c r="I30" s="30"/>
      <c r="J30" s="21"/>
      <c r="K30" s="29"/>
      <c r="L30" s="21"/>
      <c r="M30" s="27"/>
      <c r="N30" s="23">
        <f t="shared" si="0"/>
        <v>0</v>
      </c>
    </row>
    <row r="31" spans="1:14">
      <c r="A31" s="31"/>
      <c r="B31" s="1"/>
      <c r="C31" s="1"/>
      <c r="D31" s="20"/>
      <c r="E31" s="20"/>
      <c r="F31" s="33"/>
      <c r="G31" s="21"/>
      <c r="H31" s="32"/>
      <c r="I31" s="30"/>
      <c r="J31" s="21"/>
      <c r="K31" s="29"/>
      <c r="L31" s="21"/>
      <c r="M31" s="27"/>
      <c r="N31" s="23">
        <f>SUM(N6:N30)</f>
        <v>41300</v>
      </c>
    </row>
    <row r="32" spans="1:14">
      <c r="A32" s="34" t="s">
        <v>22</v>
      </c>
      <c r="B32" s="18"/>
      <c r="C32" s="35"/>
      <c r="D32" s="35"/>
      <c r="E32" s="35"/>
      <c r="F32" s="36"/>
      <c r="G32" s="21">
        <f>SUM(G6:G31)</f>
        <v>40500</v>
      </c>
      <c r="H32" s="37"/>
      <c r="I32" s="38">
        <f>SUM(I6:I31)</f>
        <v>800</v>
      </c>
      <c r="J32" s="38">
        <f>SUM(J6:J31)</f>
        <v>20800</v>
      </c>
      <c r="K32" s="38">
        <f>SUM(K6:K31)</f>
        <v>20500</v>
      </c>
      <c r="L32" s="38">
        <f>SUM(L6:L31)</f>
        <v>0</v>
      </c>
      <c r="M32" s="38">
        <f>SUM(M6:M31)</f>
        <v>0</v>
      </c>
      <c r="N32" s="23">
        <f t="shared" ref="N32" si="1">G32+I32</f>
        <v>41300</v>
      </c>
    </row>
    <row r="33" spans="1:14">
      <c r="A33" s="1"/>
      <c r="B33" s="1"/>
      <c r="C33" s="1"/>
      <c r="D33" s="20"/>
      <c r="E33" s="1"/>
      <c r="F33" s="1"/>
      <c r="G33" s="39"/>
      <c r="H33" s="40" t="s">
        <v>23</v>
      </c>
      <c r="I33" s="41"/>
      <c r="J33" s="42"/>
      <c r="K33" s="43"/>
      <c r="L33" s="42"/>
      <c r="M33" s="42"/>
      <c r="N33" s="39"/>
    </row>
    <row r="34" spans="1:14">
      <c r="A34" s="34" t="s">
        <v>24</v>
      </c>
      <c r="B34" s="18"/>
      <c r="C34" s="1"/>
      <c r="D34" s="20"/>
      <c r="E34" s="14" t="s">
        <v>25</v>
      </c>
      <c r="F34" s="98"/>
      <c r="G34" s="45"/>
      <c r="H34" s="46"/>
      <c r="I34" s="46"/>
      <c r="J34" s="46"/>
      <c r="K34" s="46"/>
      <c r="L34" s="46"/>
      <c r="M34" s="46"/>
      <c r="N34" s="47"/>
    </row>
    <row r="35" spans="1:14">
      <c r="A35" s="198" t="s">
        <v>26</v>
      </c>
      <c r="B35" s="199"/>
      <c r="C35" s="48"/>
      <c r="D35" s="1"/>
      <c r="E35" s="205">
        <v>570</v>
      </c>
      <c r="F35" s="206"/>
      <c r="G35" s="50"/>
      <c r="H35" s="51"/>
      <c r="I35" s="51"/>
      <c r="J35" s="51"/>
      <c r="K35" s="51"/>
      <c r="L35" s="51"/>
      <c r="M35" s="51"/>
      <c r="N35" s="52"/>
    </row>
    <row r="36" spans="1:14">
      <c r="A36" s="198" t="s">
        <v>27</v>
      </c>
      <c r="B36" s="199"/>
      <c r="C36" s="53">
        <v>0</v>
      </c>
      <c r="D36" s="1"/>
      <c r="E36" s="1"/>
      <c r="F36" s="99"/>
      <c r="G36" s="50"/>
      <c r="H36" s="51"/>
      <c r="I36" s="51"/>
      <c r="J36" s="51"/>
      <c r="K36" s="51"/>
      <c r="L36" s="51"/>
      <c r="M36" s="51"/>
      <c r="N36" s="52"/>
    </row>
    <row r="37" spans="1:14">
      <c r="A37" s="200"/>
      <c r="B37" s="201"/>
      <c r="C37" s="21">
        <f>C36*E35</f>
        <v>0</v>
      </c>
      <c r="D37" s="1"/>
      <c r="E37" s="1"/>
      <c r="F37" s="99"/>
      <c r="G37" s="50"/>
      <c r="H37" s="51"/>
      <c r="I37" s="51"/>
      <c r="J37" s="51"/>
      <c r="K37" s="51"/>
      <c r="L37" s="51"/>
      <c r="M37" s="51"/>
      <c r="N37" s="52"/>
    </row>
    <row r="38" spans="1:14">
      <c r="A38" s="198" t="s">
        <v>28</v>
      </c>
      <c r="B38" s="199"/>
      <c r="C38" s="38">
        <v>20800</v>
      </c>
      <c r="D38" s="1"/>
      <c r="E38" s="1"/>
      <c r="F38" s="99"/>
      <c r="G38" s="50"/>
      <c r="H38" s="51"/>
      <c r="I38" s="51"/>
      <c r="J38" s="51"/>
      <c r="K38" s="51"/>
      <c r="L38" s="51"/>
      <c r="M38" s="51"/>
      <c r="N38" s="52"/>
    </row>
    <row r="39" spans="1:14">
      <c r="A39" s="198" t="s">
        <v>20</v>
      </c>
      <c r="B39" s="199"/>
      <c r="C39" s="21">
        <f>(C37+C38)</f>
        <v>20800</v>
      </c>
      <c r="D39" s="1"/>
      <c r="E39" s="1"/>
      <c r="F39" s="99"/>
      <c r="G39" s="56"/>
      <c r="H39" s="57"/>
      <c r="I39" s="57"/>
      <c r="J39" s="57"/>
      <c r="K39" s="57"/>
      <c r="L39" s="57"/>
      <c r="M39" s="57"/>
      <c r="N39" s="58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ageMargins left="0.7" right="0.7" top="0.75" bottom="0.75" header="0.3" footer="0.3"/>
  <pageSetup scale="60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A1:N40"/>
  <sheetViews>
    <sheetView workbookViewId="0"/>
  </sheetViews>
  <sheetFormatPr baseColWidth="10" defaultRowHeight="15"/>
  <cols>
    <col min="2" max="2" width="33.140625" bestFit="1" customWidth="1"/>
    <col min="3" max="3" width="37.85546875" customWidth="1"/>
    <col min="5" max="5" width="14.7109375" bestFit="1" customWidth="1"/>
    <col min="7" max="7" width="11.85546875" bestFit="1" customWidth="1"/>
    <col min="8" max="8" width="13.5703125" bestFit="1" customWidth="1"/>
    <col min="12" max="12" width="11.28515625" customWidth="1"/>
    <col min="14" max="14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98" t="s">
        <v>3</v>
      </c>
      <c r="C3" s="202"/>
      <c r="D3" s="183"/>
      <c r="E3" s="183" t="s">
        <v>4</v>
      </c>
      <c r="F3" s="11"/>
      <c r="G3" s="13"/>
      <c r="H3" s="5"/>
      <c r="I3" s="1"/>
      <c r="J3" s="14"/>
      <c r="K3" s="15" t="s">
        <v>5</v>
      </c>
      <c r="L3" s="16">
        <v>41728</v>
      </c>
      <c r="M3" s="17"/>
      <c r="N3" s="18" t="s">
        <v>29</v>
      </c>
    </row>
    <row r="4" spans="1:14">
      <c r="A4" s="1"/>
      <c r="B4" s="1"/>
      <c r="C4" s="1"/>
      <c r="D4" s="1"/>
      <c r="E4" s="1"/>
      <c r="F4" s="1"/>
      <c r="G4" s="1"/>
      <c r="H4" s="203" t="s">
        <v>6</v>
      </c>
      <c r="I4" s="204"/>
      <c r="J4" s="1"/>
      <c r="K4" s="1"/>
      <c r="L4" s="1"/>
      <c r="M4" s="14"/>
      <c r="N4" s="1"/>
    </row>
    <row r="5" spans="1:14">
      <c r="A5" s="18" t="s">
        <v>7</v>
      </c>
      <c r="B5" s="18" t="s">
        <v>8</v>
      </c>
      <c r="C5" s="18" t="s">
        <v>9</v>
      </c>
      <c r="D5" s="18" t="s">
        <v>10</v>
      </c>
      <c r="E5" s="18" t="s">
        <v>11</v>
      </c>
      <c r="F5" s="18" t="s">
        <v>12</v>
      </c>
      <c r="G5" s="18" t="s">
        <v>13</v>
      </c>
      <c r="H5" s="18" t="s">
        <v>14</v>
      </c>
      <c r="I5" s="18" t="s">
        <v>15</v>
      </c>
      <c r="J5" s="18" t="s">
        <v>16</v>
      </c>
      <c r="K5" s="18" t="s">
        <v>17</v>
      </c>
      <c r="L5" s="18" t="s">
        <v>18</v>
      </c>
      <c r="M5" s="18" t="s">
        <v>19</v>
      </c>
      <c r="N5" s="18" t="s">
        <v>20</v>
      </c>
    </row>
    <row r="6" spans="1:14">
      <c r="A6" s="19"/>
      <c r="B6" s="1" t="s">
        <v>230</v>
      </c>
      <c r="C6" s="1" t="s">
        <v>42</v>
      </c>
      <c r="D6" s="20"/>
      <c r="E6" s="20"/>
      <c r="F6" s="19">
        <v>48762</v>
      </c>
      <c r="G6" s="21"/>
      <c r="H6" s="22" t="s">
        <v>374</v>
      </c>
      <c r="I6" s="22">
        <v>20000</v>
      </c>
      <c r="J6" s="22">
        <v>20000</v>
      </c>
      <c r="K6" s="21"/>
      <c r="L6" s="21"/>
      <c r="M6" s="21"/>
      <c r="N6" s="23">
        <f>G6+I6</f>
        <v>20000</v>
      </c>
    </row>
    <row r="7" spans="1:14">
      <c r="A7" s="19"/>
      <c r="B7" s="1" t="s">
        <v>294</v>
      </c>
      <c r="C7" s="1" t="s">
        <v>294</v>
      </c>
      <c r="D7" s="20">
        <v>41725</v>
      </c>
      <c r="E7" s="20">
        <v>41728</v>
      </c>
      <c r="F7" s="19">
        <v>48763</v>
      </c>
      <c r="G7" s="21">
        <v>101370</v>
      </c>
      <c r="H7" s="22"/>
      <c r="I7" s="22"/>
      <c r="J7" s="22"/>
      <c r="K7" s="21"/>
      <c r="L7" s="21"/>
      <c r="M7" s="21">
        <v>101370</v>
      </c>
      <c r="N7" s="23">
        <f t="shared" ref="N7:N31" si="0">G7+I7</f>
        <v>101370</v>
      </c>
    </row>
    <row r="8" spans="1:14">
      <c r="A8" s="19"/>
      <c r="B8" s="1" t="s">
        <v>446</v>
      </c>
      <c r="C8" s="1" t="s">
        <v>446</v>
      </c>
      <c r="D8" s="20">
        <v>41725</v>
      </c>
      <c r="E8" s="20">
        <v>41728</v>
      </c>
      <c r="F8" s="19">
        <v>48764</v>
      </c>
      <c r="G8" s="21">
        <v>55590</v>
      </c>
      <c r="H8" s="22"/>
      <c r="I8" s="22"/>
      <c r="J8" s="22"/>
      <c r="K8" s="21"/>
      <c r="L8" s="21"/>
      <c r="M8" s="21">
        <v>55590</v>
      </c>
      <c r="N8" s="23">
        <f t="shared" si="0"/>
        <v>55590</v>
      </c>
    </row>
    <row r="9" spans="1:14">
      <c r="A9" s="19"/>
      <c r="B9" s="1"/>
      <c r="C9" s="1"/>
      <c r="D9" s="20"/>
      <c r="E9" s="20"/>
      <c r="F9" s="19"/>
      <c r="G9" s="21"/>
      <c r="H9" s="22"/>
      <c r="I9" s="22"/>
      <c r="J9" s="22"/>
      <c r="K9" s="21"/>
      <c r="L9" s="21"/>
      <c r="M9" s="21"/>
      <c r="N9" s="23">
        <f t="shared" si="0"/>
        <v>0</v>
      </c>
    </row>
    <row r="10" spans="1:14">
      <c r="A10" s="19"/>
      <c r="B10" s="25"/>
      <c r="C10" s="25"/>
      <c r="D10" s="20"/>
      <c r="E10" s="20"/>
      <c r="F10" s="19"/>
      <c r="G10" s="21"/>
      <c r="H10" s="22"/>
      <c r="I10" s="22"/>
      <c r="J10" s="22"/>
      <c r="K10" s="21"/>
      <c r="L10" s="21"/>
      <c r="M10" s="21"/>
      <c r="N10" s="23">
        <f t="shared" si="0"/>
        <v>0</v>
      </c>
    </row>
    <row r="11" spans="1:14">
      <c r="A11" s="19"/>
      <c r="B11" s="26"/>
      <c r="C11" s="26"/>
      <c r="D11" s="20"/>
      <c r="E11" s="20"/>
      <c r="F11" s="19"/>
      <c r="G11" s="22"/>
      <c r="H11" s="22"/>
      <c r="I11" s="22"/>
      <c r="J11" s="22"/>
      <c r="K11" s="21"/>
      <c r="L11" s="21"/>
      <c r="M11" s="21"/>
      <c r="N11" s="23">
        <f t="shared" si="0"/>
        <v>0</v>
      </c>
    </row>
    <row r="12" spans="1:14">
      <c r="A12" s="19"/>
      <c r="B12" s="26"/>
      <c r="C12" s="26"/>
      <c r="D12" s="20"/>
      <c r="E12" s="20"/>
      <c r="F12" s="19"/>
      <c r="G12" s="22"/>
      <c r="H12" s="22"/>
      <c r="I12" s="22"/>
      <c r="J12" s="22"/>
      <c r="K12" s="21"/>
      <c r="L12" s="21"/>
      <c r="M12" s="21"/>
      <c r="N12" s="23">
        <f t="shared" si="0"/>
        <v>0</v>
      </c>
    </row>
    <row r="13" spans="1:14">
      <c r="A13" s="19"/>
      <c r="B13" s="26"/>
      <c r="C13" s="26"/>
      <c r="D13" s="20"/>
      <c r="E13" s="20"/>
      <c r="F13" s="19"/>
      <c r="G13" s="22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>
      <c r="A14" s="19"/>
      <c r="B14" s="26"/>
      <c r="C14" s="26"/>
      <c r="D14" s="20"/>
      <c r="E14" s="20"/>
      <c r="F14" s="19"/>
      <c r="G14" s="22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>
      <c r="A15" s="19"/>
      <c r="B15" s="1"/>
      <c r="C15" s="26"/>
      <c r="D15" s="20"/>
      <c r="E15" s="20"/>
      <c r="F15" s="28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>
      <c r="A16" s="19"/>
      <c r="B16" s="1"/>
      <c r="C16" s="25"/>
      <c r="D16" s="20"/>
      <c r="E16" s="20"/>
      <c r="F16" s="28"/>
      <c r="G16" s="21"/>
      <c r="H16" s="22"/>
      <c r="I16" s="22"/>
      <c r="J16" s="22"/>
      <c r="K16" s="21"/>
      <c r="L16" s="21"/>
      <c r="M16" s="21"/>
      <c r="N16" s="23">
        <f t="shared" si="0"/>
        <v>0</v>
      </c>
    </row>
    <row r="17" spans="1:14">
      <c r="A17" s="19"/>
      <c r="B17" s="1"/>
      <c r="C17" s="25"/>
      <c r="D17" s="20"/>
      <c r="E17" s="20"/>
      <c r="F17" s="28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>
      <c r="A18" s="19"/>
      <c r="B18" s="1"/>
      <c r="C18" s="1"/>
      <c r="D18" s="20"/>
      <c r="E18" s="20"/>
      <c r="F18" s="28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>
      <c r="A19" s="19"/>
      <c r="B19" s="1"/>
      <c r="C19" s="1"/>
      <c r="D19" s="20"/>
      <c r="E19" s="20"/>
      <c r="F19" s="28"/>
      <c r="G19" s="21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>
      <c r="A20" s="19"/>
      <c r="B20" s="1"/>
      <c r="C20" s="1"/>
      <c r="D20" s="20"/>
      <c r="E20" s="20"/>
      <c r="F20" s="28"/>
      <c r="G20" s="21"/>
      <c r="H20" s="22"/>
      <c r="I20" s="22"/>
      <c r="J20" s="22"/>
      <c r="K20" s="21"/>
      <c r="L20" s="21"/>
      <c r="M20" s="21"/>
      <c r="N20" s="23">
        <f t="shared" si="0"/>
        <v>0</v>
      </c>
    </row>
    <row r="21" spans="1:14">
      <c r="A21" s="19"/>
      <c r="B21" s="1"/>
      <c r="C21" s="1"/>
      <c r="D21" s="20"/>
      <c r="E21" s="20"/>
      <c r="F21" s="28"/>
      <c r="G21" s="21"/>
      <c r="H21" s="22"/>
      <c r="I21" s="22"/>
      <c r="J21" s="22"/>
      <c r="K21" s="21"/>
      <c r="L21" s="21"/>
      <c r="M21" s="21"/>
      <c r="N21" s="23">
        <f t="shared" si="0"/>
        <v>0</v>
      </c>
    </row>
    <row r="22" spans="1:14">
      <c r="A22" s="19"/>
      <c r="B22" s="1"/>
      <c r="C22" s="1"/>
      <c r="D22" s="20"/>
      <c r="E22" s="20"/>
      <c r="F22" s="28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>
      <c r="A23" s="19"/>
      <c r="B23" s="1"/>
      <c r="C23" s="1"/>
      <c r="D23" s="20"/>
      <c r="E23" s="20"/>
      <c r="F23" s="28"/>
      <c r="G23" s="21"/>
      <c r="H23" s="22"/>
      <c r="I23" s="22"/>
      <c r="J23" s="22"/>
      <c r="K23" s="21"/>
      <c r="L23" s="21"/>
      <c r="M23" s="21"/>
      <c r="N23" s="23">
        <f t="shared" si="0"/>
        <v>0</v>
      </c>
    </row>
    <row r="24" spans="1:14">
      <c r="A24" s="19"/>
      <c r="B24" s="1"/>
      <c r="C24" s="1"/>
      <c r="D24" s="20"/>
      <c r="E24" s="20"/>
      <c r="F24" s="28"/>
      <c r="G24" s="21"/>
      <c r="H24" s="22"/>
      <c r="I24" s="22"/>
      <c r="J24" s="22"/>
      <c r="K24" s="21"/>
      <c r="L24" s="21"/>
      <c r="M24" s="21"/>
      <c r="N24" s="23">
        <f t="shared" si="0"/>
        <v>0</v>
      </c>
    </row>
    <row r="25" spans="1:14">
      <c r="A25" s="19"/>
      <c r="B25" s="1"/>
      <c r="C25" s="1"/>
      <c r="D25" s="20"/>
      <c r="E25" s="20"/>
      <c r="F25" s="28"/>
      <c r="G25" s="21"/>
      <c r="H25" s="22"/>
      <c r="I25" s="22"/>
      <c r="J25" s="22"/>
      <c r="K25" s="21"/>
      <c r="L25" s="21"/>
      <c r="M25" s="21"/>
      <c r="N25" s="23">
        <f t="shared" si="0"/>
        <v>0</v>
      </c>
    </row>
    <row r="26" spans="1:14">
      <c r="A26" s="31"/>
      <c r="B26" s="1"/>
      <c r="C26" s="1"/>
      <c r="D26" s="20"/>
      <c r="E26" s="20"/>
      <c r="F26" s="28"/>
      <c r="G26" s="21"/>
      <c r="H26" s="22"/>
      <c r="I26" s="22"/>
      <c r="J26" s="22"/>
      <c r="K26" s="21"/>
      <c r="L26" s="21"/>
      <c r="M26" s="21"/>
      <c r="N26" s="23">
        <f t="shared" si="0"/>
        <v>0</v>
      </c>
    </row>
    <row r="27" spans="1:14">
      <c r="A27" s="31"/>
      <c r="B27" s="1"/>
      <c r="C27" s="1"/>
      <c r="D27" s="20"/>
      <c r="E27" s="20"/>
      <c r="F27" s="28"/>
      <c r="G27" s="21"/>
      <c r="H27" s="22"/>
      <c r="I27" s="22"/>
      <c r="J27" s="22"/>
      <c r="K27" s="21"/>
      <c r="L27" s="21"/>
      <c r="M27" s="21"/>
      <c r="N27" s="23">
        <f>G27+I27</f>
        <v>0</v>
      </c>
    </row>
    <row r="28" spans="1:14">
      <c r="A28" s="31"/>
      <c r="B28" s="1"/>
      <c r="C28" s="20"/>
      <c r="D28" s="20"/>
      <c r="E28" s="20"/>
      <c r="F28" s="28"/>
      <c r="G28" s="21"/>
      <c r="H28" s="22"/>
      <c r="I28" s="22"/>
      <c r="J28" s="22"/>
      <c r="K28" s="21"/>
      <c r="L28" s="21"/>
      <c r="M28" s="21"/>
      <c r="N28" s="23">
        <f>G28+I28</f>
        <v>0</v>
      </c>
    </row>
    <row r="29" spans="1:14">
      <c r="A29" s="31"/>
      <c r="B29" s="1"/>
      <c r="C29" s="1"/>
      <c r="D29" s="20"/>
      <c r="E29" s="20"/>
      <c r="F29" s="28"/>
      <c r="G29" s="21"/>
      <c r="H29" s="22"/>
      <c r="I29" s="22"/>
      <c r="J29" s="22"/>
      <c r="K29" s="21"/>
      <c r="L29" s="21"/>
      <c r="M29" s="21"/>
      <c r="N29" s="23">
        <f t="shared" si="0"/>
        <v>0</v>
      </c>
    </row>
    <row r="30" spans="1:14">
      <c r="A30" s="31"/>
      <c r="B30" s="1"/>
      <c r="C30" s="1"/>
      <c r="D30" s="20"/>
      <c r="E30" s="20"/>
      <c r="F30" s="28"/>
      <c r="G30" s="21"/>
      <c r="H30" s="22"/>
      <c r="I30" s="22"/>
      <c r="J30" s="22"/>
      <c r="K30" s="21"/>
      <c r="L30" s="21"/>
      <c r="M30" s="21"/>
      <c r="N30" s="23">
        <f>G30+I30</f>
        <v>0</v>
      </c>
    </row>
    <row r="31" spans="1:14">
      <c r="A31" s="31"/>
      <c r="B31" s="1"/>
      <c r="C31" s="1"/>
      <c r="D31" s="20"/>
      <c r="E31" s="20"/>
      <c r="F31" s="28"/>
      <c r="G31" s="21"/>
      <c r="H31" s="22"/>
      <c r="I31" s="22"/>
      <c r="J31" s="22"/>
      <c r="K31" s="21"/>
      <c r="L31" s="21"/>
      <c r="M31" s="21"/>
      <c r="N31" s="23">
        <f t="shared" si="0"/>
        <v>0</v>
      </c>
    </row>
    <row r="32" spans="1:14">
      <c r="A32" s="31"/>
      <c r="B32" s="1"/>
      <c r="C32" s="1"/>
      <c r="D32" s="20"/>
      <c r="E32" s="20"/>
      <c r="F32" s="33"/>
      <c r="G32" s="21"/>
      <c r="H32" s="22"/>
      <c r="I32" s="22"/>
      <c r="J32" s="22"/>
      <c r="K32" s="21"/>
      <c r="L32" s="21"/>
      <c r="M32" s="21"/>
      <c r="N32" s="23">
        <f>SUM(N6:N31)</f>
        <v>176960</v>
      </c>
    </row>
    <row r="33" spans="1:14">
      <c r="A33" s="198" t="s">
        <v>22</v>
      </c>
      <c r="B33" s="199"/>
      <c r="C33" s="35"/>
      <c r="D33" s="35"/>
      <c r="E33" s="35"/>
      <c r="F33" s="36"/>
      <c r="G33" s="21">
        <f>SUM(G6:G32)</f>
        <v>156960</v>
      </c>
      <c r="H33" s="37"/>
      <c r="I33" s="38">
        <f>SUM(I6:I32)</f>
        <v>20000</v>
      </c>
      <c r="J33" s="38">
        <f>SUM(J6:J32)</f>
        <v>20000</v>
      </c>
      <c r="K33" s="38">
        <f>SUM(K6:K32)</f>
        <v>0</v>
      </c>
      <c r="L33" s="38">
        <f>SUM(L6:L32)</f>
        <v>0</v>
      </c>
      <c r="M33" s="38">
        <f>SUM(M6:M32)</f>
        <v>156960</v>
      </c>
      <c r="N33" s="23">
        <f t="shared" ref="N33" si="1">G33+I33</f>
        <v>176960</v>
      </c>
    </row>
    <row r="34" spans="1:14">
      <c r="A34" s="1"/>
      <c r="B34" s="1"/>
      <c r="C34" s="1"/>
      <c r="D34" s="20"/>
      <c r="E34" s="1"/>
      <c r="F34" s="1"/>
      <c r="G34" s="39"/>
      <c r="H34" s="40" t="s">
        <v>23</v>
      </c>
      <c r="I34" s="41"/>
      <c r="J34" s="42"/>
      <c r="K34" s="43"/>
      <c r="L34" s="42"/>
      <c r="M34" s="42"/>
      <c r="N34" s="39"/>
    </row>
    <row r="35" spans="1:14">
      <c r="A35" s="198" t="s">
        <v>24</v>
      </c>
      <c r="B35" s="199"/>
      <c r="C35" s="1"/>
      <c r="D35" s="20"/>
      <c r="E35" s="14" t="s">
        <v>25</v>
      </c>
      <c r="F35" s="181"/>
      <c r="G35" s="45"/>
      <c r="H35" s="46"/>
      <c r="I35" s="46"/>
      <c r="J35" s="46"/>
      <c r="K35" s="46"/>
      <c r="L35" s="46"/>
      <c r="M35" s="46"/>
      <c r="N35" s="47"/>
    </row>
    <row r="36" spans="1:14">
      <c r="A36" s="198" t="s">
        <v>26</v>
      </c>
      <c r="B36" s="199"/>
      <c r="C36" s="48"/>
      <c r="D36" s="1"/>
      <c r="E36" s="205">
        <v>545</v>
      </c>
      <c r="F36" s="206"/>
      <c r="G36" s="50"/>
      <c r="H36" s="51"/>
      <c r="I36" s="51"/>
      <c r="J36" s="51"/>
      <c r="K36" s="51"/>
      <c r="L36" s="51"/>
      <c r="M36" s="51"/>
      <c r="N36" s="52"/>
    </row>
    <row r="37" spans="1:14">
      <c r="A37" s="198" t="s">
        <v>27</v>
      </c>
      <c r="B37" s="199"/>
      <c r="C37" s="53">
        <v>0</v>
      </c>
      <c r="D37" s="1"/>
      <c r="E37" s="1"/>
      <c r="F37" s="182"/>
      <c r="G37" s="50"/>
      <c r="H37" s="51"/>
      <c r="I37" s="51"/>
      <c r="J37" s="51"/>
      <c r="K37" s="51"/>
      <c r="L37" s="51"/>
      <c r="M37" s="51"/>
      <c r="N37" s="52"/>
    </row>
    <row r="38" spans="1:14">
      <c r="A38" s="200"/>
      <c r="B38" s="201"/>
      <c r="C38" s="21">
        <f>C37*E36</f>
        <v>0</v>
      </c>
      <c r="D38" s="1"/>
      <c r="E38" s="1"/>
      <c r="F38" s="182"/>
      <c r="G38" s="50"/>
      <c r="H38" s="51"/>
      <c r="I38" s="51"/>
      <c r="J38" s="51"/>
      <c r="K38" s="51"/>
      <c r="L38" s="51"/>
      <c r="M38" s="51"/>
      <c r="N38" s="52"/>
    </row>
    <row r="39" spans="1:14">
      <c r="A39" s="198" t="s">
        <v>28</v>
      </c>
      <c r="B39" s="199"/>
      <c r="C39" s="38">
        <v>20000</v>
      </c>
      <c r="D39" s="1"/>
      <c r="E39" s="1"/>
      <c r="F39" s="182"/>
      <c r="G39" s="50"/>
      <c r="H39" s="51"/>
      <c r="I39" s="51"/>
      <c r="J39" s="51"/>
      <c r="K39" s="51"/>
      <c r="L39" s="51"/>
      <c r="M39" s="51"/>
      <c r="N39" s="52"/>
    </row>
    <row r="40" spans="1:14">
      <c r="A40" s="198" t="s">
        <v>20</v>
      </c>
      <c r="B40" s="199"/>
      <c r="C40" s="21">
        <f>(C38+C39)</f>
        <v>20000</v>
      </c>
      <c r="D40" s="1"/>
      <c r="E40" s="1"/>
      <c r="F40" s="182"/>
      <c r="G40" s="56"/>
      <c r="H40" s="57"/>
      <c r="I40" s="57"/>
      <c r="J40" s="57"/>
      <c r="K40" s="57"/>
      <c r="L40" s="57"/>
      <c r="M40" s="57"/>
      <c r="N40" s="58"/>
    </row>
  </sheetData>
  <mergeCells count="10">
    <mergeCell ref="A37:B37"/>
    <mergeCell ref="A38:B38"/>
    <mergeCell ref="A39:B39"/>
    <mergeCell ref="A40:B40"/>
    <mergeCell ref="B3:C3"/>
    <mergeCell ref="H4:I4"/>
    <mergeCell ref="A33:B33"/>
    <mergeCell ref="A35:B35"/>
    <mergeCell ref="A36:B36"/>
    <mergeCell ref="E36:F36"/>
  </mergeCells>
  <pageMargins left="0.7" right="0.7" top="0.75" bottom="0.75" header="0.3" footer="0.3"/>
  <pageSetup scale="58" orientation="landscape" verticalDpi="300" r:id="rId1"/>
</worksheet>
</file>

<file path=xl/worksheets/sheet40.xml><?xml version="1.0" encoding="utf-8"?>
<worksheet xmlns="http://schemas.openxmlformats.org/spreadsheetml/2006/main" xmlns:r="http://schemas.openxmlformats.org/officeDocument/2006/relationships">
  <sheetPr codeName="Hoja37">
    <pageSetUpPr fitToPage="1"/>
  </sheetPr>
  <dimension ref="A1:N39"/>
  <sheetViews>
    <sheetView workbookViewId="0">
      <selection activeCell="C39" sqref="C39"/>
    </sheetView>
  </sheetViews>
  <sheetFormatPr baseColWidth="10" defaultRowHeight="15"/>
  <cols>
    <col min="2" max="2" width="28.85546875" customWidth="1"/>
    <col min="3" max="3" width="36.85546875" customWidth="1"/>
    <col min="7" max="7" width="10.85546875" bestFit="1" customWidth="1"/>
    <col min="8" max="8" width="13.5703125" bestFit="1" customWidth="1"/>
    <col min="12" max="12" width="11.28515625" customWidth="1"/>
    <col min="14" max="14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0" t="s">
        <v>3</v>
      </c>
      <c r="C3" s="11"/>
      <c r="D3" s="12"/>
      <c r="E3" s="12" t="s">
        <v>4</v>
      </c>
      <c r="F3" s="11"/>
      <c r="G3" s="13"/>
      <c r="H3" s="5"/>
      <c r="I3" s="1"/>
      <c r="J3" s="14"/>
      <c r="K3" s="15" t="s">
        <v>5</v>
      </c>
      <c r="L3" s="16">
        <v>41710</v>
      </c>
      <c r="M3" s="17"/>
      <c r="N3" s="18" t="s">
        <v>29</v>
      </c>
    </row>
    <row r="4" spans="1:14">
      <c r="A4" s="1"/>
      <c r="B4" s="1"/>
      <c r="C4" s="1"/>
      <c r="D4" s="1"/>
      <c r="E4" s="1"/>
      <c r="F4" s="1"/>
      <c r="G4" s="1"/>
      <c r="H4" s="203" t="s">
        <v>6</v>
      </c>
      <c r="I4" s="204"/>
      <c r="J4" s="1"/>
      <c r="K4" s="1"/>
      <c r="L4" s="1"/>
      <c r="M4" s="14"/>
      <c r="N4" s="1"/>
    </row>
    <row r="5" spans="1:14">
      <c r="A5" s="18" t="s">
        <v>7</v>
      </c>
      <c r="B5" s="18" t="s">
        <v>8</v>
      </c>
      <c r="C5" s="18" t="s">
        <v>9</v>
      </c>
      <c r="D5" s="18" t="s">
        <v>10</v>
      </c>
      <c r="E5" s="18" t="s">
        <v>11</v>
      </c>
      <c r="F5" s="18" t="s">
        <v>12</v>
      </c>
      <c r="G5" s="18" t="s">
        <v>13</v>
      </c>
      <c r="H5" s="18" t="s">
        <v>14</v>
      </c>
      <c r="I5" s="18" t="s">
        <v>15</v>
      </c>
      <c r="J5" s="18" t="s">
        <v>16</v>
      </c>
      <c r="K5" s="18" t="s">
        <v>17</v>
      </c>
      <c r="L5" s="18" t="s">
        <v>18</v>
      </c>
      <c r="M5" s="18" t="s">
        <v>19</v>
      </c>
      <c r="N5" s="18" t="s">
        <v>20</v>
      </c>
    </row>
    <row r="6" spans="1:14">
      <c r="A6" s="19"/>
      <c r="B6" s="1" t="s">
        <v>88</v>
      </c>
      <c r="C6" s="1" t="s">
        <v>205</v>
      </c>
      <c r="D6" s="20">
        <v>41708</v>
      </c>
      <c r="E6" s="20">
        <v>41710</v>
      </c>
      <c r="F6" s="19">
        <v>48552</v>
      </c>
      <c r="G6" s="21">
        <v>68000</v>
      </c>
      <c r="H6" s="19"/>
      <c r="I6" s="22"/>
      <c r="J6" s="22"/>
      <c r="K6" s="21"/>
      <c r="L6" s="21">
        <v>68000</v>
      </c>
      <c r="M6" s="21"/>
      <c r="N6" s="23">
        <f>G6+I6</f>
        <v>68000</v>
      </c>
    </row>
    <row r="7" spans="1:14">
      <c r="A7" s="19"/>
      <c r="B7" s="1" t="s">
        <v>206</v>
      </c>
      <c r="C7" s="1" t="s">
        <v>205</v>
      </c>
      <c r="D7" s="20">
        <v>41709</v>
      </c>
      <c r="E7" s="20">
        <v>41710</v>
      </c>
      <c r="F7" s="19">
        <v>48553</v>
      </c>
      <c r="G7" s="21">
        <v>34000</v>
      </c>
      <c r="H7" s="19"/>
      <c r="I7" s="22"/>
      <c r="J7" s="22"/>
      <c r="K7" s="21"/>
      <c r="L7" s="21">
        <v>34000</v>
      </c>
      <c r="M7" s="21"/>
      <c r="N7" s="23">
        <f t="shared" ref="N7:N30" si="0">G7+I7</f>
        <v>34000</v>
      </c>
    </row>
    <row r="8" spans="1:14">
      <c r="A8" s="19"/>
      <c r="B8" s="1" t="s">
        <v>207</v>
      </c>
      <c r="C8" s="1" t="s">
        <v>208</v>
      </c>
      <c r="D8" s="20">
        <v>41708</v>
      </c>
      <c r="E8" s="20">
        <v>41710</v>
      </c>
      <c r="F8" s="19">
        <v>48554</v>
      </c>
      <c r="G8" s="21">
        <v>47792.800000000003</v>
      </c>
      <c r="H8" s="19"/>
      <c r="I8" s="22"/>
      <c r="J8" s="22"/>
      <c r="K8" s="22"/>
      <c r="L8" s="21"/>
      <c r="M8" s="21">
        <v>47792.800000000003</v>
      </c>
      <c r="N8" s="23">
        <f t="shared" si="0"/>
        <v>47792.800000000003</v>
      </c>
    </row>
    <row r="9" spans="1:14">
      <c r="A9" s="19"/>
      <c r="B9" s="1" t="s">
        <v>209</v>
      </c>
      <c r="C9" s="1" t="s">
        <v>147</v>
      </c>
      <c r="D9" s="20">
        <v>41704</v>
      </c>
      <c r="E9" s="20">
        <v>41707</v>
      </c>
      <c r="F9" s="19">
        <v>48555</v>
      </c>
      <c r="G9" s="21">
        <v>106020</v>
      </c>
      <c r="H9" s="19"/>
      <c r="I9" s="24"/>
      <c r="J9" s="21"/>
      <c r="K9" s="21"/>
      <c r="L9" s="21">
        <v>106020</v>
      </c>
      <c r="M9" s="21"/>
      <c r="N9" s="23">
        <f t="shared" si="0"/>
        <v>106020</v>
      </c>
    </row>
    <row r="10" spans="1:14">
      <c r="A10" s="19"/>
      <c r="B10" s="25" t="s">
        <v>210</v>
      </c>
      <c r="C10" s="25" t="s">
        <v>147</v>
      </c>
      <c r="D10" s="20">
        <v>41705</v>
      </c>
      <c r="E10" s="20">
        <v>41707</v>
      </c>
      <c r="F10" s="19">
        <v>48556</v>
      </c>
      <c r="G10" s="21">
        <v>70680</v>
      </c>
      <c r="H10" s="21"/>
      <c r="I10" s="24"/>
      <c r="J10" s="21"/>
      <c r="K10" s="21"/>
      <c r="L10" s="21">
        <v>70680</v>
      </c>
      <c r="M10" s="21"/>
      <c r="N10" s="23">
        <f t="shared" si="0"/>
        <v>70680</v>
      </c>
    </row>
    <row r="11" spans="1:14">
      <c r="A11" s="19"/>
      <c r="B11" s="26" t="s">
        <v>132</v>
      </c>
      <c r="C11" s="26" t="s">
        <v>147</v>
      </c>
      <c r="D11" s="20">
        <v>41706</v>
      </c>
      <c r="E11" s="20">
        <v>41709</v>
      </c>
      <c r="F11" s="19">
        <v>48557</v>
      </c>
      <c r="G11" s="22">
        <v>106020</v>
      </c>
      <c r="H11" s="22"/>
      <c r="I11" s="22"/>
      <c r="J11" s="22"/>
      <c r="K11" s="22"/>
      <c r="L11" s="21">
        <v>106020</v>
      </c>
      <c r="M11" s="27"/>
      <c r="N11" s="23">
        <f t="shared" si="0"/>
        <v>106020</v>
      </c>
    </row>
    <row r="12" spans="1:14">
      <c r="A12" s="19"/>
      <c r="B12" s="26" t="s">
        <v>211</v>
      </c>
      <c r="C12" s="26" t="s">
        <v>147</v>
      </c>
      <c r="D12" s="20">
        <v>41706</v>
      </c>
      <c r="E12" s="20">
        <v>41709</v>
      </c>
      <c r="F12" s="19">
        <v>48558</v>
      </c>
      <c r="G12" s="22">
        <v>152395.20000000001</v>
      </c>
      <c r="H12" s="22"/>
      <c r="I12" s="22"/>
      <c r="J12" s="22"/>
      <c r="K12" s="22"/>
      <c r="L12" s="21">
        <v>152395.20000000001</v>
      </c>
      <c r="M12" s="21"/>
      <c r="N12" s="23">
        <f t="shared" si="0"/>
        <v>152395.20000000001</v>
      </c>
    </row>
    <row r="13" spans="1:14">
      <c r="A13" s="19"/>
      <c r="B13" s="26" t="s">
        <v>212</v>
      </c>
      <c r="C13" s="26" t="s">
        <v>147</v>
      </c>
      <c r="D13" s="20">
        <v>41707</v>
      </c>
      <c r="E13" s="20">
        <v>41709</v>
      </c>
      <c r="F13" s="19">
        <v>48559</v>
      </c>
      <c r="G13" s="22">
        <v>70680</v>
      </c>
      <c r="H13" s="22"/>
      <c r="I13" s="22"/>
      <c r="J13" s="22"/>
      <c r="K13" s="22"/>
      <c r="L13" s="21">
        <v>70680</v>
      </c>
      <c r="M13" s="21"/>
      <c r="N13" s="23">
        <f t="shared" si="0"/>
        <v>70680</v>
      </c>
    </row>
    <row r="14" spans="1:14">
      <c r="A14" s="19"/>
      <c r="B14" s="26" t="s">
        <v>213</v>
      </c>
      <c r="C14" s="26" t="s">
        <v>147</v>
      </c>
      <c r="D14" s="20">
        <v>41707</v>
      </c>
      <c r="E14" s="20">
        <v>41708</v>
      </c>
      <c r="F14" s="19">
        <v>48560</v>
      </c>
      <c r="G14" s="22">
        <v>35340</v>
      </c>
      <c r="H14" s="22"/>
      <c r="I14" s="22"/>
      <c r="J14" s="22"/>
      <c r="K14" s="22"/>
      <c r="L14" s="21">
        <v>35340</v>
      </c>
      <c r="M14" s="21"/>
      <c r="N14" s="23">
        <f t="shared" si="0"/>
        <v>35340</v>
      </c>
    </row>
    <row r="15" spans="1:14">
      <c r="A15" s="19"/>
      <c r="B15" s="1" t="s">
        <v>215</v>
      </c>
      <c r="C15" s="26" t="s">
        <v>216</v>
      </c>
      <c r="D15" s="20">
        <v>41705</v>
      </c>
      <c r="E15" s="20">
        <v>41707</v>
      </c>
      <c r="F15" s="28">
        <v>48562</v>
      </c>
      <c r="G15" s="21">
        <v>128820</v>
      </c>
      <c r="H15" s="29"/>
      <c r="I15" s="30"/>
      <c r="J15" s="21"/>
      <c r="K15" s="29"/>
      <c r="L15" s="21">
        <v>128820</v>
      </c>
      <c r="M15" s="27"/>
      <c r="N15" s="23">
        <f t="shared" si="0"/>
        <v>128820</v>
      </c>
    </row>
    <row r="16" spans="1:14">
      <c r="A16" s="19"/>
      <c r="B16" s="1" t="s">
        <v>217</v>
      </c>
      <c r="C16" s="25" t="s">
        <v>218</v>
      </c>
      <c r="D16" s="20">
        <v>41704</v>
      </c>
      <c r="E16" s="20">
        <v>41707</v>
      </c>
      <c r="F16" s="28">
        <v>48564</v>
      </c>
      <c r="G16" s="21">
        <v>106020</v>
      </c>
      <c r="H16" s="29"/>
      <c r="I16" s="30"/>
      <c r="J16" s="21"/>
      <c r="K16" s="29"/>
      <c r="L16" s="21">
        <v>106020</v>
      </c>
      <c r="M16" s="27"/>
      <c r="N16" s="23">
        <f t="shared" si="0"/>
        <v>106020</v>
      </c>
    </row>
    <row r="17" spans="1:14">
      <c r="A17" s="19"/>
      <c r="B17" s="1" t="s">
        <v>219</v>
      </c>
      <c r="C17" s="1" t="s">
        <v>216</v>
      </c>
      <c r="D17" s="20">
        <v>41704</v>
      </c>
      <c r="E17" s="20">
        <v>41706</v>
      </c>
      <c r="F17" s="28">
        <v>48565</v>
      </c>
      <c r="G17" s="21">
        <v>505020</v>
      </c>
      <c r="H17" s="29"/>
      <c r="I17" s="30"/>
      <c r="J17" s="21"/>
      <c r="K17" s="29"/>
      <c r="L17" s="21">
        <v>505020</v>
      </c>
      <c r="M17" s="27"/>
      <c r="N17" s="23">
        <f t="shared" si="0"/>
        <v>505020</v>
      </c>
    </row>
    <row r="18" spans="1:14">
      <c r="A18" s="19"/>
      <c r="B18" s="1" t="s">
        <v>220</v>
      </c>
      <c r="C18" s="1" t="s">
        <v>216</v>
      </c>
      <c r="D18" s="20">
        <v>41706</v>
      </c>
      <c r="E18" s="20">
        <v>41707</v>
      </c>
      <c r="F18" s="28">
        <v>48566</v>
      </c>
      <c r="G18" s="21">
        <v>35340</v>
      </c>
      <c r="H18" s="29"/>
      <c r="I18" s="30"/>
      <c r="J18" s="21"/>
      <c r="K18" s="29"/>
      <c r="L18" s="21">
        <v>35340</v>
      </c>
      <c r="M18" s="27"/>
      <c r="N18" s="23">
        <f t="shared" si="0"/>
        <v>35340</v>
      </c>
    </row>
    <row r="19" spans="1:14">
      <c r="A19" s="19"/>
      <c r="B19" s="1" t="s">
        <v>221</v>
      </c>
      <c r="C19" s="1" t="s">
        <v>222</v>
      </c>
      <c r="D19" s="20">
        <v>41706</v>
      </c>
      <c r="E19" s="20">
        <v>41708</v>
      </c>
      <c r="F19" s="28">
        <v>48567</v>
      </c>
      <c r="G19" s="21">
        <v>578550</v>
      </c>
      <c r="H19" s="29"/>
      <c r="I19" s="30"/>
      <c r="J19" s="21"/>
      <c r="K19" s="29"/>
      <c r="L19" s="21">
        <v>578550</v>
      </c>
      <c r="M19" s="27"/>
      <c r="N19" s="23">
        <f t="shared" si="0"/>
        <v>578550</v>
      </c>
    </row>
    <row r="20" spans="1:14">
      <c r="A20" s="19"/>
      <c r="B20" s="1" t="s">
        <v>144</v>
      </c>
      <c r="C20" s="1" t="s">
        <v>54</v>
      </c>
      <c r="D20" s="20">
        <v>41707</v>
      </c>
      <c r="E20" s="20">
        <v>41710</v>
      </c>
      <c r="F20" s="28">
        <v>48568</v>
      </c>
      <c r="G20" s="21">
        <v>106020</v>
      </c>
      <c r="H20" s="29"/>
      <c r="I20" s="30"/>
      <c r="J20" s="21"/>
      <c r="K20" s="29">
        <v>106020</v>
      </c>
      <c r="L20" s="21"/>
      <c r="M20" s="27"/>
      <c r="N20" s="23">
        <f t="shared" si="0"/>
        <v>106020</v>
      </c>
    </row>
    <row r="21" spans="1:14">
      <c r="A21" s="19"/>
      <c r="B21" s="1"/>
      <c r="C21" s="1"/>
      <c r="D21" s="20"/>
      <c r="E21" s="20"/>
      <c r="F21" s="28"/>
      <c r="G21" s="21"/>
      <c r="H21" s="29"/>
      <c r="I21" s="30"/>
      <c r="J21" s="21"/>
      <c r="K21" s="29"/>
      <c r="L21" s="21"/>
      <c r="M21" s="27"/>
      <c r="N21" s="23">
        <f t="shared" si="0"/>
        <v>0</v>
      </c>
    </row>
    <row r="22" spans="1:14">
      <c r="A22" s="19"/>
      <c r="B22" s="1"/>
      <c r="C22" s="1"/>
      <c r="D22" s="20"/>
      <c r="E22" s="20"/>
      <c r="F22" s="28"/>
      <c r="G22" s="21"/>
      <c r="H22" s="29"/>
      <c r="I22" s="30"/>
      <c r="J22" s="21"/>
      <c r="K22" s="29"/>
      <c r="L22" s="21"/>
      <c r="M22" s="27"/>
      <c r="N22" s="23">
        <f t="shared" si="0"/>
        <v>0</v>
      </c>
    </row>
    <row r="23" spans="1:14">
      <c r="A23" s="19"/>
      <c r="B23" s="1"/>
      <c r="C23" s="1"/>
      <c r="D23" s="20"/>
      <c r="E23" s="20"/>
      <c r="F23" s="28"/>
      <c r="G23" s="21"/>
      <c r="H23" s="29"/>
      <c r="I23" s="30"/>
      <c r="J23" s="21"/>
      <c r="K23" s="29"/>
      <c r="L23" s="21"/>
      <c r="M23" s="27"/>
      <c r="N23" s="23">
        <f t="shared" si="0"/>
        <v>0</v>
      </c>
    </row>
    <row r="24" spans="1:14">
      <c r="A24" s="19"/>
      <c r="B24" s="1"/>
      <c r="C24" s="1"/>
      <c r="D24" s="20"/>
      <c r="E24" s="20"/>
      <c r="F24" s="28"/>
      <c r="G24" s="21"/>
      <c r="H24" s="29"/>
      <c r="I24" s="30"/>
      <c r="J24" s="21"/>
      <c r="K24" s="29"/>
      <c r="L24" s="21"/>
      <c r="M24" s="27"/>
      <c r="N24" s="23">
        <f t="shared" si="0"/>
        <v>0</v>
      </c>
    </row>
    <row r="25" spans="1:14">
      <c r="A25" s="31"/>
      <c r="B25" s="1"/>
      <c r="C25" s="1"/>
      <c r="D25" s="20"/>
      <c r="E25" s="20"/>
      <c r="F25" s="28"/>
      <c r="G25" s="21"/>
      <c r="H25" s="32"/>
      <c r="I25" s="30"/>
      <c r="J25" s="21"/>
      <c r="K25" s="29"/>
      <c r="L25" s="21"/>
      <c r="M25" s="27"/>
      <c r="N25" s="23">
        <f t="shared" si="0"/>
        <v>0</v>
      </c>
    </row>
    <row r="26" spans="1:14">
      <c r="A26" s="31"/>
      <c r="B26" s="1"/>
      <c r="C26" s="1"/>
      <c r="D26" s="20"/>
      <c r="E26" s="20"/>
      <c r="F26" s="28"/>
      <c r="G26" s="21"/>
      <c r="H26" s="32"/>
      <c r="I26" s="30"/>
      <c r="J26" s="21"/>
      <c r="K26" s="29"/>
      <c r="L26" s="21"/>
      <c r="M26" s="27"/>
      <c r="N26" s="23">
        <f>G26+I26</f>
        <v>0</v>
      </c>
    </row>
    <row r="27" spans="1:14">
      <c r="A27" s="31"/>
      <c r="B27" s="1"/>
      <c r="C27" s="1"/>
      <c r="D27" s="20"/>
      <c r="E27" s="20"/>
      <c r="F27" s="28"/>
      <c r="G27" s="21"/>
      <c r="H27" s="32"/>
      <c r="I27" s="30"/>
      <c r="J27" s="30"/>
      <c r="K27" s="29"/>
      <c r="L27" s="21"/>
      <c r="M27" s="27"/>
      <c r="N27" s="23">
        <f>G27+I27</f>
        <v>0</v>
      </c>
    </row>
    <row r="28" spans="1:14">
      <c r="A28" s="31"/>
      <c r="B28" s="1"/>
      <c r="C28" s="1"/>
      <c r="D28" s="20"/>
      <c r="E28" s="20"/>
      <c r="F28" s="28"/>
      <c r="G28" s="21"/>
      <c r="H28" s="32"/>
      <c r="I28" s="30"/>
      <c r="J28" s="21"/>
      <c r="K28" s="29"/>
      <c r="L28" s="21"/>
      <c r="M28" s="27"/>
      <c r="N28" s="23">
        <f t="shared" si="0"/>
        <v>0</v>
      </c>
    </row>
    <row r="29" spans="1:14">
      <c r="A29" s="31"/>
      <c r="B29" s="1"/>
      <c r="C29" s="1"/>
      <c r="D29" s="20"/>
      <c r="E29" s="20"/>
      <c r="F29" s="28"/>
      <c r="G29" s="21"/>
      <c r="H29" s="32"/>
      <c r="I29" s="30"/>
      <c r="J29" s="21"/>
      <c r="K29" s="29"/>
      <c r="L29" s="21"/>
      <c r="M29" s="27"/>
      <c r="N29" s="23">
        <f>G29+I29</f>
        <v>0</v>
      </c>
    </row>
    <row r="30" spans="1:14">
      <c r="A30" s="31"/>
      <c r="B30" s="1"/>
      <c r="C30" s="1"/>
      <c r="D30" s="20"/>
      <c r="E30" s="20"/>
      <c r="F30" s="28"/>
      <c r="G30" s="21"/>
      <c r="H30" s="32"/>
      <c r="I30" s="30"/>
      <c r="J30" s="21"/>
      <c r="K30" s="29"/>
      <c r="L30" s="21"/>
      <c r="M30" s="27"/>
      <c r="N30" s="23">
        <f t="shared" si="0"/>
        <v>0</v>
      </c>
    </row>
    <row r="31" spans="1:14">
      <c r="A31" s="31"/>
      <c r="B31" s="1"/>
      <c r="C31" s="1"/>
      <c r="D31" s="20"/>
      <c r="E31" s="20"/>
      <c r="F31" s="33"/>
      <c r="G31" s="21"/>
      <c r="H31" s="32"/>
      <c r="I31" s="30"/>
      <c r="J31" s="21"/>
      <c r="K31" s="29"/>
      <c r="L31" s="21"/>
      <c r="M31" s="27"/>
      <c r="N31" s="23">
        <f>SUM(N6:N30)</f>
        <v>2150698</v>
      </c>
    </row>
    <row r="32" spans="1:14">
      <c r="A32" s="34" t="s">
        <v>22</v>
      </c>
      <c r="B32" s="18"/>
      <c r="C32" s="35"/>
      <c r="D32" s="35"/>
      <c r="E32" s="35"/>
      <c r="F32" s="36"/>
      <c r="G32" s="21">
        <f>SUM(G6:G31)</f>
        <v>2150698</v>
      </c>
      <c r="H32" s="37"/>
      <c r="I32" s="38">
        <f>SUM(I6:I31)</f>
        <v>0</v>
      </c>
      <c r="J32" s="38">
        <f>SUM(J6:J31)</f>
        <v>0</v>
      </c>
      <c r="K32" s="38">
        <f>SUM(K6:K31)</f>
        <v>106020</v>
      </c>
      <c r="L32" s="38">
        <f>SUM(L6:L31)</f>
        <v>1996885.2</v>
      </c>
      <c r="M32" s="38">
        <f>SUM(M6:M31)</f>
        <v>47792.800000000003</v>
      </c>
      <c r="N32" s="23">
        <f t="shared" ref="N32" si="1">G32+I32</f>
        <v>2150698</v>
      </c>
    </row>
    <row r="33" spans="1:14">
      <c r="A33" s="1"/>
      <c r="B33" s="1"/>
      <c r="C33" s="1"/>
      <c r="D33" s="20"/>
      <c r="E33" s="1"/>
      <c r="F33" s="1"/>
      <c r="G33" s="39"/>
      <c r="H33" s="40" t="s">
        <v>23</v>
      </c>
      <c r="I33" s="41"/>
      <c r="J33" s="42"/>
      <c r="K33" s="43"/>
      <c r="L33" s="42"/>
      <c r="M33" s="42"/>
      <c r="N33" s="39"/>
    </row>
    <row r="34" spans="1:14">
      <c r="A34" s="34" t="s">
        <v>24</v>
      </c>
      <c r="B34" s="18"/>
      <c r="C34" s="1"/>
      <c r="D34" s="20"/>
      <c r="E34" s="14" t="s">
        <v>25</v>
      </c>
      <c r="F34" s="100"/>
      <c r="G34" s="45" t="s">
        <v>214</v>
      </c>
      <c r="H34" s="46"/>
      <c r="I34" s="46"/>
      <c r="J34" s="46"/>
      <c r="K34" s="46"/>
      <c r="L34" s="46"/>
      <c r="M34" s="46"/>
      <c r="N34" s="47"/>
    </row>
    <row r="35" spans="1:14">
      <c r="A35" s="198" t="s">
        <v>26</v>
      </c>
      <c r="B35" s="199"/>
      <c r="C35" s="48"/>
      <c r="D35" s="1"/>
      <c r="E35" s="205">
        <v>570</v>
      </c>
      <c r="F35" s="206"/>
      <c r="G35" s="50"/>
      <c r="H35" s="51"/>
      <c r="I35" s="51"/>
      <c r="J35" s="51"/>
      <c r="K35" s="51"/>
      <c r="L35" s="51"/>
      <c r="M35" s="51"/>
      <c r="N35" s="52"/>
    </row>
    <row r="36" spans="1:14">
      <c r="A36" s="198" t="s">
        <v>27</v>
      </c>
      <c r="B36" s="199"/>
      <c r="C36" s="53">
        <v>0</v>
      </c>
      <c r="D36" s="1"/>
      <c r="E36" s="1"/>
      <c r="F36" s="101"/>
      <c r="G36" s="50"/>
      <c r="H36" s="51"/>
      <c r="I36" s="51"/>
      <c r="J36" s="51"/>
      <c r="K36" s="51"/>
      <c r="L36" s="51"/>
      <c r="M36" s="51"/>
      <c r="N36" s="52"/>
    </row>
    <row r="37" spans="1:14">
      <c r="A37" s="200"/>
      <c r="B37" s="201"/>
      <c r="C37" s="21">
        <f>C36*E35</f>
        <v>0</v>
      </c>
      <c r="D37" s="1"/>
      <c r="E37" s="1"/>
      <c r="F37" s="101"/>
      <c r="G37" s="50"/>
      <c r="H37" s="51"/>
      <c r="I37" s="51"/>
      <c r="J37" s="51"/>
      <c r="K37" s="51"/>
      <c r="L37" s="51"/>
      <c r="M37" s="51"/>
      <c r="N37" s="52"/>
    </row>
    <row r="38" spans="1:14">
      <c r="A38" s="198" t="s">
        <v>28</v>
      </c>
      <c r="B38" s="199"/>
      <c r="C38" s="38">
        <v>0</v>
      </c>
      <c r="D38" s="1"/>
      <c r="E38" s="1"/>
      <c r="F38" s="101"/>
      <c r="G38" s="50"/>
      <c r="H38" s="51"/>
      <c r="I38" s="51"/>
      <c r="J38" s="51"/>
      <c r="K38" s="51"/>
      <c r="L38" s="51"/>
      <c r="M38" s="51"/>
      <c r="N38" s="52"/>
    </row>
    <row r="39" spans="1:14">
      <c r="A39" s="198" t="s">
        <v>20</v>
      </c>
      <c r="B39" s="199"/>
      <c r="C39" s="21">
        <f>(C37+C38)</f>
        <v>0</v>
      </c>
      <c r="D39" s="1"/>
      <c r="E39" s="1"/>
      <c r="F39" s="101"/>
      <c r="G39" s="56"/>
      <c r="H39" s="57"/>
      <c r="I39" s="57"/>
      <c r="J39" s="57"/>
      <c r="K39" s="57"/>
      <c r="L39" s="57"/>
      <c r="M39" s="57"/>
      <c r="N39" s="58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ageMargins left="0.7" right="0.7" top="0.75" bottom="0.75" header="0.3" footer="0.3"/>
  <pageSetup scale="60" orientation="landscape" verticalDpi="300" r:id="rId1"/>
</worksheet>
</file>

<file path=xl/worksheets/sheet41.xml><?xml version="1.0" encoding="utf-8"?>
<worksheet xmlns="http://schemas.openxmlformats.org/spreadsheetml/2006/main" xmlns:r="http://schemas.openxmlformats.org/officeDocument/2006/relationships">
  <sheetPr codeName="Hoja38">
    <pageSetUpPr fitToPage="1"/>
  </sheetPr>
  <dimension ref="A1:N39"/>
  <sheetViews>
    <sheetView workbookViewId="0">
      <selection activeCell="J32" sqref="J32"/>
    </sheetView>
  </sheetViews>
  <sheetFormatPr baseColWidth="10" defaultRowHeight="15"/>
  <cols>
    <col min="2" max="2" width="28.85546875" customWidth="1"/>
    <col min="3" max="3" width="36.85546875" customWidth="1"/>
    <col min="7" max="7" width="10.85546875" bestFit="1" customWidth="1"/>
    <col min="8" max="8" width="13.5703125" bestFit="1" customWidth="1"/>
    <col min="12" max="12" width="11.28515625" customWidth="1"/>
    <col min="14" max="14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0" t="s">
        <v>3</v>
      </c>
      <c r="C3" s="11"/>
      <c r="D3" s="12"/>
      <c r="E3" s="12" t="s">
        <v>85</v>
      </c>
      <c r="F3" s="11"/>
      <c r="G3" s="13"/>
      <c r="H3" s="5"/>
      <c r="I3" s="1"/>
      <c r="J3" s="14"/>
      <c r="K3" s="15" t="s">
        <v>5</v>
      </c>
      <c r="L3" s="16">
        <v>41709</v>
      </c>
      <c r="M3" s="17"/>
      <c r="N3" s="18" t="s">
        <v>36</v>
      </c>
    </row>
    <row r="4" spans="1:14">
      <c r="A4" s="1"/>
      <c r="B4" s="1"/>
      <c r="C4" s="1"/>
      <c r="D4" s="1"/>
      <c r="E4" s="1"/>
      <c r="F4" s="1"/>
      <c r="G4" s="1"/>
      <c r="H4" s="203" t="s">
        <v>6</v>
      </c>
      <c r="I4" s="204"/>
      <c r="J4" s="1"/>
      <c r="K4" s="1"/>
      <c r="L4" s="1"/>
      <c r="M4" s="14"/>
      <c r="N4" s="1"/>
    </row>
    <row r="5" spans="1:14">
      <c r="A5" s="18" t="s">
        <v>7</v>
      </c>
      <c r="B5" s="18" t="s">
        <v>8</v>
      </c>
      <c r="C5" s="18" t="s">
        <v>9</v>
      </c>
      <c r="D5" s="18" t="s">
        <v>10</v>
      </c>
      <c r="E5" s="18" t="s">
        <v>11</v>
      </c>
      <c r="F5" s="18" t="s">
        <v>12</v>
      </c>
      <c r="G5" s="18" t="s">
        <v>13</v>
      </c>
      <c r="H5" s="18" t="s">
        <v>14</v>
      </c>
      <c r="I5" s="18" t="s">
        <v>15</v>
      </c>
      <c r="J5" s="18" t="s">
        <v>16</v>
      </c>
      <c r="K5" s="18" t="s">
        <v>17</v>
      </c>
      <c r="L5" s="18" t="s">
        <v>18</v>
      </c>
      <c r="M5" s="18" t="s">
        <v>19</v>
      </c>
      <c r="N5" s="18" t="s">
        <v>20</v>
      </c>
    </row>
    <row r="6" spans="1:14">
      <c r="A6" s="19"/>
      <c r="B6" s="1" t="s">
        <v>190</v>
      </c>
      <c r="C6" s="1" t="s">
        <v>39</v>
      </c>
      <c r="D6" s="20">
        <v>41709</v>
      </c>
      <c r="E6" s="20">
        <v>41710</v>
      </c>
      <c r="F6" s="19">
        <v>48543</v>
      </c>
      <c r="G6" s="21">
        <v>41600</v>
      </c>
      <c r="H6" s="19"/>
      <c r="I6" s="22"/>
      <c r="J6" s="22">
        <v>41600</v>
      </c>
      <c r="K6" s="21"/>
      <c r="L6" s="21"/>
      <c r="M6" s="21"/>
      <c r="N6" s="23">
        <f>G6+I6</f>
        <v>41600</v>
      </c>
    </row>
    <row r="7" spans="1:14">
      <c r="A7" s="19"/>
      <c r="B7" s="1" t="s">
        <v>202</v>
      </c>
      <c r="C7" s="1" t="s">
        <v>193</v>
      </c>
      <c r="D7" s="20">
        <v>41709</v>
      </c>
      <c r="E7" s="20">
        <v>41710</v>
      </c>
      <c r="F7" s="19">
        <v>48544</v>
      </c>
      <c r="G7" s="21">
        <v>17000</v>
      </c>
      <c r="H7" s="19"/>
      <c r="I7" s="22"/>
      <c r="J7" s="22">
        <v>17000</v>
      </c>
      <c r="K7" s="21"/>
      <c r="L7" s="21"/>
      <c r="M7" s="21"/>
      <c r="N7" s="23">
        <f t="shared" ref="N7:N30" si="0">G7+I7</f>
        <v>17000</v>
      </c>
    </row>
    <row r="8" spans="1:14">
      <c r="A8" s="19"/>
      <c r="B8" s="1" t="s">
        <v>191</v>
      </c>
      <c r="C8" s="1" t="s">
        <v>192</v>
      </c>
      <c r="D8" s="20">
        <v>41709</v>
      </c>
      <c r="E8" s="20">
        <v>41710</v>
      </c>
      <c r="F8" s="19">
        <v>48545</v>
      </c>
      <c r="G8" s="21">
        <v>20000</v>
      </c>
      <c r="H8" s="19"/>
      <c r="I8" s="22"/>
      <c r="J8" s="22">
        <v>20000</v>
      </c>
      <c r="K8" s="22"/>
      <c r="L8" s="21"/>
      <c r="M8" s="21"/>
      <c r="N8" s="23">
        <f t="shared" si="0"/>
        <v>20000</v>
      </c>
    </row>
    <row r="9" spans="1:14">
      <c r="A9" s="19"/>
      <c r="B9" s="1" t="s">
        <v>194</v>
      </c>
      <c r="C9" s="1" t="s">
        <v>195</v>
      </c>
      <c r="D9" s="20">
        <v>41709</v>
      </c>
      <c r="E9" s="20">
        <v>41710</v>
      </c>
      <c r="F9" s="19">
        <v>48546</v>
      </c>
      <c r="G9" s="21">
        <v>20000</v>
      </c>
      <c r="H9" s="19"/>
      <c r="I9" s="24"/>
      <c r="J9" s="21">
        <v>20000</v>
      </c>
      <c r="K9" s="21"/>
      <c r="L9" s="21"/>
      <c r="M9" s="21"/>
      <c r="N9" s="23">
        <f t="shared" si="0"/>
        <v>20000</v>
      </c>
    </row>
    <row r="10" spans="1:14">
      <c r="A10" s="19"/>
      <c r="B10" s="25" t="s">
        <v>196</v>
      </c>
      <c r="C10" s="25" t="s">
        <v>197</v>
      </c>
      <c r="D10" s="20">
        <v>41709</v>
      </c>
      <c r="E10" s="20">
        <v>41710</v>
      </c>
      <c r="F10" s="19">
        <v>48547</v>
      </c>
      <c r="G10" s="21">
        <v>30000</v>
      </c>
      <c r="H10" s="21"/>
      <c r="I10" s="24"/>
      <c r="J10" s="21"/>
      <c r="K10" s="21">
        <v>30000</v>
      </c>
      <c r="L10" s="21"/>
      <c r="M10" s="21"/>
      <c r="N10" s="23">
        <f t="shared" si="0"/>
        <v>30000</v>
      </c>
    </row>
    <row r="11" spans="1:14">
      <c r="A11" s="19"/>
      <c r="B11" s="26" t="s">
        <v>198</v>
      </c>
      <c r="C11" s="26" t="s">
        <v>199</v>
      </c>
      <c r="D11" s="20">
        <v>41709</v>
      </c>
      <c r="E11" s="20">
        <v>41711</v>
      </c>
      <c r="F11" s="19">
        <v>48548</v>
      </c>
      <c r="G11" s="22">
        <v>40000</v>
      </c>
      <c r="H11" s="22"/>
      <c r="I11" s="22"/>
      <c r="J11" s="22"/>
      <c r="K11" s="22">
        <v>40000</v>
      </c>
      <c r="L11" s="21"/>
      <c r="M11" s="27"/>
      <c r="N11" s="23">
        <f t="shared" si="0"/>
        <v>40000</v>
      </c>
    </row>
    <row r="12" spans="1:14">
      <c r="A12" s="19"/>
      <c r="B12" s="26" t="s">
        <v>200</v>
      </c>
      <c r="C12" s="26" t="s">
        <v>201</v>
      </c>
      <c r="D12" s="20">
        <v>41709</v>
      </c>
      <c r="E12" s="20">
        <v>41710</v>
      </c>
      <c r="F12" s="19">
        <v>48549</v>
      </c>
      <c r="G12" s="22">
        <v>20500</v>
      </c>
      <c r="H12" s="22"/>
      <c r="I12" s="22"/>
      <c r="J12" s="22"/>
      <c r="K12" s="22">
        <v>20500</v>
      </c>
      <c r="L12" s="21"/>
      <c r="M12" s="21"/>
      <c r="N12" s="23">
        <f t="shared" si="0"/>
        <v>20500</v>
      </c>
    </row>
    <row r="13" spans="1:14">
      <c r="A13" s="19"/>
      <c r="B13" s="26" t="s">
        <v>85</v>
      </c>
      <c r="C13" s="26"/>
      <c r="D13" s="20"/>
      <c r="E13" s="20"/>
      <c r="F13" s="19">
        <v>48550</v>
      </c>
      <c r="G13" s="22"/>
      <c r="H13" s="22" t="s">
        <v>49</v>
      </c>
      <c r="I13" s="22">
        <v>3800</v>
      </c>
      <c r="J13" s="22">
        <v>3800</v>
      </c>
      <c r="K13" s="22"/>
      <c r="L13" s="21"/>
      <c r="M13" s="21"/>
      <c r="N13" s="23">
        <f t="shared" si="0"/>
        <v>3800</v>
      </c>
    </row>
    <row r="14" spans="1:14">
      <c r="A14" s="19"/>
      <c r="B14" s="26" t="s">
        <v>203</v>
      </c>
      <c r="C14" s="26" t="s">
        <v>204</v>
      </c>
      <c r="D14" s="20">
        <v>41709</v>
      </c>
      <c r="E14" s="20">
        <v>41710</v>
      </c>
      <c r="F14" s="19">
        <v>48551</v>
      </c>
      <c r="G14" s="22">
        <v>20500</v>
      </c>
      <c r="H14" s="22"/>
      <c r="I14" s="22"/>
      <c r="J14" s="22"/>
      <c r="K14" s="22">
        <v>20500</v>
      </c>
      <c r="L14" s="21"/>
      <c r="M14" s="21"/>
      <c r="N14" s="23">
        <f t="shared" si="0"/>
        <v>20500</v>
      </c>
    </row>
    <row r="15" spans="1:14">
      <c r="A15" s="19"/>
      <c r="B15" s="1"/>
      <c r="C15" s="26"/>
      <c r="D15" s="20"/>
      <c r="E15" s="20"/>
      <c r="F15" s="28"/>
      <c r="G15" s="21"/>
      <c r="H15" s="29"/>
      <c r="I15" s="30"/>
      <c r="J15" s="21"/>
      <c r="K15" s="29"/>
      <c r="L15" s="21"/>
      <c r="M15" s="27"/>
      <c r="N15" s="23">
        <f t="shared" si="0"/>
        <v>0</v>
      </c>
    </row>
    <row r="16" spans="1:14">
      <c r="A16" s="19"/>
      <c r="B16" s="1"/>
      <c r="C16" s="25"/>
      <c r="D16" s="20"/>
      <c r="E16" s="20"/>
      <c r="F16" s="28"/>
      <c r="G16" s="21"/>
      <c r="H16" s="29"/>
      <c r="I16" s="30"/>
      <c r="J16" s="21"/>
      <c r="K16" s="29"/>
      <c r="L16" s="21"/>
      <c r="M16" s="27"/>
      <c r="N16" s="23">
        <f t="shared" si="0"/>
        <v>0</v>
      </c>
    </row>
    <row r="17" spans="1:14">
      <c r="A17" s="19"/>
      <c r="B17" s="1"/>
      <c r="C17" s="1"/>
      <c r="D17" s="20"/>
      <c r="E17" s="20"/>
      <c r="F17" s="28"/>
      <c r="G17" s="21"/>
      <c r="H17" s="29"/>
      <c r="I17" s="30"/>
      <c r="J17" s="21"/>
      <c r="K17" s="29"/>
      <c r="L17" s="21"/>
      <c r="M17" s="27"/>
      <c r="N17" s="23">
        <f t="shared" si="0"/>
        <v>0</v>
      </c>
    </row>
    <row r="18" spans="1:14">
      <c r="A18" s="19"/>
      <c r="B18" s="1"/>
      <c r="C18" s="1"/>
      <c r="D18" s="20"/>
      <c r="E18" s="20"/>
      <c r="F18" s="28"/>
      <c r="G18" s="21"/>
      <c r="H18" s="29"/>
      <c r="I18" s="30"/>
      <c r="J18" s="21"/>
      <c r="K18" s="29"/>
      <c r="L18" s="21"/>
      <c r="M18" s="27"/>
      <c r="N18" s="23">
        <f t="shared" si="0"/>
        <v>0</v>
      </c>
    </row>
    <row r="19" spans="1:14">
      <c r="A19" s="19"/>
      <c r="B19" s="1"/>
      <c r="C19" s="1"/>
      <c r="D19" s="20"/>
      <c r="E19" s="20"/>
      <c r="F19" s="28"/>
      <c r="G19" s="21"/>
      <c r="H19" s="29"/>
      <c r="I19" s="30"/>
      <c r="J19" s="21"/>
      <c r="K19" s="29"/>
      <c r="L19" s="21"/>
      <c r="M19" s="27"/>
      <c r="N19" s="23">
        <f t="shared" si="0"/>
        <v>0</v>
      </c>
    </row>
    <row r="20" spans="1:14">
      <c r="A20" s="19"/>
      <c r="B20" s="1"/>
      <c r="C20" s="1"/>
      <c r="D20" s="20"/>
      <c r="E20" s="20"/>
      <c r="F20" s="28"/>
      <c r="G20" s="21"/>
      <c r="H20" s="29"/>
      <c r="I20" s="30"/>
      <c r="J20" s="21"/>
      <c r="K20" s="29"/>
      <c r="L20" s="21"/>
      <c r="M20" s="27"/>
      <c r="N20" s="23">
        <f t="shared" si="0"/>
        <v>0</v>
      </c>
    </row>
    <row r="21" spans="1:14">
      <c r="A21" s="19"/>
      <c r="B21" s="1"/>
      <c r="C21" s="1"/>
      <c r="D21" s="20"/>
      <c r="E21" s="20"/>
      <c r="F21" s="28"/>
      <c r="G21" s="21"/>
      <c r="H21" s="29"/>
      <c r="I21" s="30"/>
      <c r="J21" s="21"/>
      <c r="K21" s="29"/>
      <c r="L21" s="21"/>
      <c r="M21" s="27"/>
      <c r="N21" s="23">
        <f t="shared" si="0"/>
        <v>0</v>
      </c>
    </row>
    <row r="22" spans="1:14">
      <c r="A22" s="19"/>
      <c r="B22" s="1"/>
      <c r="C22" s="1"/>
      <c r="D22" s="20"/>
      <c r="E22" s="20"/>
      <c r="F22" s="28"/>
      <c r="G22" s="21"/>
      <c r="H22" s="29"/>
      <c r="I22" s="30"/>
      <c r="J22" s="21"/>
      <c r="K22" s="29"/>
      <c r="L22" s="21"/>
      <c r="M22" s="27"/>
      <c r="N22" s="23">
        <f t="shared" si="0"/>
        <v>0</v>
      </c>
    </row>
    <row r="23" spans="1:14">
      <c r="A23" s="19"/>
      <c r="B23" s="1"/>
      <c r="C23" s="1"/>
      <c r="D23" s="20"/>
      <c r="E23" s="20"/>
      <c r="F23" s="28"/>
      <c r="G23" s="21"/>
      <c r="H23" s="29"/>
      <c r="I23" s="30"/>
      <c r="J23" s="21"/>
      <c r="K23" s="29"/>
      <c r="L23" s="21"/>
      <c r="M23" s="27"/>
      <c r="N23" s="23">
        <f t="shared" si="0"/>
        <v>0</v>
      </c>
    </row>
    <row r="24" spans="1:14">
      <c r="A24" s="19"/>
      <c r="B24" s="1"/>
      <c r="C24" s="1"/>
      <c r="D24" s="20"/>
      <c r="E24" s="20"/>
      <c r="F24" s="28"/>
      <c r="G24" s="21"/>
      <c r="H24" s="29"/>
      <c r="I24" s="30"/>
      <c r="J24" s="21"/>
      <c r="K24" s="29"/>
      <c r="L24" s="21"/>
      <c r="M24" s="27"/>
      <c r="N24" s="23">
        <f t="shared" si="0"/>
        <v>0</v>
      </c>
    </row>
    <row r="25" spans="1:14">
      <c r="A25" s="31"/>
      <c r="B25" s="1"/>
      <c r="C25" s="1"/>
      <c r="D25" s="20"/>
      <c r="E25" s="20"/>
      <c r="F25" s="28"/>
      <c r="G25" s="21"/>
      <c r="H25" s="32"/>
      <c r="I25" s="30"/>
      <c r="J25" s="21"/>
      <c r="K25" s="29"/>
      <c r="L25" s="21"/>
      <c r="M25" s="27"/>
      <c r="N25" s="23">
        <f t="shared" si="0"/>
        <v>0</v>
      </c>
    </row>
    <row r="26" spans="1:14">
      <c r="A26" s="31"/>
      <c r="B26" s="1"/>
      <c r="C26" s="1"/>
      <c r="D26" s="20"/>
      <c r="E26" s="20"/>
      <c r="F26" s="28"/>
      <c r="G26" s="21"/>
      <c r="H26" s="32"/>
      <c r="I26" s="30"/>
      <c r="J26" s="21"/>
      <c r="K26" s="29"/>
      <c r="L26" s="21"/>
      <c r="M26" s="27"/>
      <c r="N26" s="23">
        <f>G26+I26</f>
        <v>0</v>
      </c>
    </row>
    <row r="27" spans="1:14">
      <c r="A27" s="31"/>
      <c r="B27" s="1"/>
      <c r="C27" s="1"/>
      <c r="D27" s="20"/>
      <c r="E27" s="20"/>
      <c r="F27" s="28"/>
      <c r="G27" s="21"/>
      <c r="H27" s="32"/>
      <c r="I27" s="30"/>
      <c r="J27" s="30"/>
      <c r="K27" s="29"/>
      <c r="L27" s="21"/>
      <c r="M27" s="27"/>
      <c r="N27" s="23">
        <f>G27+I27</f>
        <v>0</v>
      </c>
    </row>
    <row r="28" spans="1:14">
      <c r="A28" s="31"/>
      <c r="B28" s="1"/>
      <c r="C28" s="1"/>
      <c r="D28" s="20"/>
      <c r="E28" s="20"/>
      <c r="F28" s="28"/>
      <c r="G28" s="21"/>
      <c r="H28" s="32"/>
      <c r="I28" s="30"/>
      <c r="J28" s="21"/>
      <c r="K28" s="29"/>
      <c r="L28" s="21"/>
      <c r="M28" s="27"/>
      <c r="N28" s="23">
        <f t="shared" si="0"/>
        <v>0</v>
      </c>
    </row>
    <row r="29" spans="1:14">
      <c r="A29" s="31"/>
      <c r="B29" s="1"/>
      <c r="C29" s="1"/>
      <c r="D29" s="20"/>
      <c r="E29" s="20"/>
      <c r="F29" s="28"/>
      <c r="G29" s="21"/>
      <c r="H29" s="32"/>
      <c r="I29" s="30"/>
      <c r="J29" s="21"/>
      <c r="K29" s="29"/>
      <c r="L29" s="21"/>
      <c r="M29" s="27"/>
      <c r="N29" s="23">
        <f>G29+I29</f>
        <v>0</v>
      </c>
    </row>
    <row r="30" spans="1:14">
      <c r="A30" s="31"/>
      <c r="B30" s="1"/>
      <c r="C30" s="1"/>
      <c r="D30" s="20"/>
      <c r="E30" s="20"/>
      <c r="F30" s="28"/>
      <c r="G30" s="21"/>
      <c r="H30" s="32"/>
      <c r="I30" s="30"/>
      <c r="J30" s="21"/>
      <c r="K30" s="29"/>
      <c r="L30" s="21"/>
      <c r="M30" s="27"/>
      <c r="N30" s="23">
        <f t="shared" si="0"/>
        <v>0</v>
      </c>
    </row>
    <row r="31" spans="1:14">
      <c r="A31" s="31"/>
      <c r="B31" s="1"/>
      <c r="C31" s="1"/>
      <c r="D31" s="20"/>
      <c r="E31" s="20"/>
      <c r="F31" s="33"/>
      <c r="G31" s="21"/>
      <c r="H31" s="32"/>
      <c r="I31" s="30"/>
      <c r="J31" s="21"/>
      <c r="K31" s="29"/>
      <c r="L31" s="21"/>
      <c r="M31" s="27"/>
      <c r="N31" s="23">
        <f>SUM(N6:N30)</f>
        <v>213400</v>
      </c>
    </row>
    <row r="32" spans="1:14">
      <c r="A32" s="34" t="s">
        <v>22</v>
      </c>
      <c r="B32" s="18"/>
      <c r="C32" s="35"/>
      <c r="D32" s="35"/>
      <c r="E32" s="35"/>
      <c r="F32" s="36"/>
      <c r="G32" s="21">
        <f>SUM(G6:G31)</f>
        <v>209600</v>
      </c>
      <c r="H32" s="37"/>
      <c r="I32" s="38">
        <f>SUM(I6:I31)</f>
        <v>3800</v>
      </c>
      <c r="J32" s="38">
        <f>SUM(J6:J31)</f>
        <v>102400</v>
      </c>
      <c r="K32" s="38">
        <f>SUM(K6:K31)</f>
        <v>111000</v>
      </c>
      <c r="L32" s="38">
        <f>SUM(L6:L31)</f>
        <v>0</v>
      </c>
      <c r="M32" s="38">
        <f>SUM(M6:M31)</f>
        <v>0</v>
      </c>
      <c r="N32" s="23">
        <f t="shared" ref="N32" si="1">G32+I32</f>
        <v>213400</v>
      </c>
    </row>
    <row r="33" spans="1:14">
      <c r="A33" s="1"/>
      <c r="B33" s="1"/>
      <c r="C33" s="1"/>
      <c r="D33" s="20"/>
      <c r="E33" s="1"/>
      <c r="F33" s="1"/>
      <c r="G33" s="39"/>
      <c r="H33" s="40" t="s">
        <v>23</v>
      </c>
      <c r="I33" s="41"/>
      <c r="J33" s="42"/>
      <c r="K33" s="43"/>
      <c r="L33" s="42"/>
      <c r="M33" s="42"/>
      <c r="N33" s="39"/>
    </row>
    <row r="34" spans="1:14">
      <c r="A34" s="34" t="s">
        <v>24</v>
      </c>
      <c r="B34" s="18"/>
      <c r="C34" s="1"/>
      <c r="D34" s="20"/>
      <c r="E34" s="14" t="s">
        <v>25</v>
      </c>
      <c r="F34" s="96"/>
      <c r="G34" s="45"/>
      <c r="H34" s="46"/>
      <c r="I34" s="46"/>
      <c r="J34" s="46"/>
      <c r="K34" s="46"/>
      <c r="L34" s="46"/>
      <c r="M34" s="46"/>
      <c r="N34" s="47"/>
    </row>
    <row r="35" spans="1:14">
      <c r="A35" s="198" t="s">
        <v>26</v>
      </c>
      <c r="B35" s="199"/>
      <c r="C35" s="48"/>
      <c r="D35" s="1"/>
      <c r="E35" s="205">
        <v>570</v>
      </c>
      <c r="F35" s="206"/>
      <c r="G35" s="50"/>
      <c r="H35" s="51"/>
      <c r="I35" s="51"/>
      <c r="J35" s="51"/>
      <c r="K35" s="51"/>
      <c r="L35" s="51"/>
      <c r="M35" s="51"/>
      <c r="N35" s="52"/>
    </row>
    <row r="36" spans="1:14">
      <c r="A36" s="198" t="s">
        <v>27</v>
      </c>
      <c r="B36" s="199"/>
      <c r="C36" s="53">
        <v>60</v>
      </c>
      <c r="D36" s="1"/>
      <c r="E36" s="1"/>
      <c r="F36" s="97"/>
      <c r="G36" s="50"/>
      <c r="H36" s="51"/>
      <c r="I36" s="51"/>
      <c r="J36" s="51"/>
      <c r="K36" s="51"/>
      <c r="L36" s="51"/>
      <c r="M36" s="51"/>
      <c r="N36" s="52"/>
    </row>
    <row r="37" spans="1:14">
      <c r="A37" s="200"/>
      <c r="B37" s="201"/>
      <c r="C37" s="21">
        <f>C36*E35</f>
        <v>34200</v>
      </c>
      <c r="D37" s="1"/>
      <c r="E37" s="1"/>
      <c r="F37" s="97"/>
      <c r="G37" s="50"/>
      <c r="H37" s="51"/>
      <c r="I37" s="51"/>
      <c r="J37" s="51"/>
      <c r="K37" s="51"/>
      <c r="L37" s="51"/>
      <c r="M37" s="51"/>
      <c r="N37" s="52"/>
    </row>
    <row r="38" spans="1:14">
      <c r="A38" s="198" t="s">
        <v>28</v>
      </c>
      <c r="B38" s="199"/>
      <c r="C38" s="38">
        <v>68200</v>
      </c>
      <c r="D38" s="1"/>
      <c r="E38" s="1"/>
      <c r="F38" s="97"/>
      <c r="G38" s="50"/>
      <c r="H38" s="51"/>
      <c r="I38" s="51"/>
      <c r="J38" s="51"/>
      <c r="K38" s="51"/>
      <c r="L38" s="51"/>
      <c r="M38" s="51"/>
      <c r="N38" s="52"/>
    </row>
    <row r="39" spans="1:14">
      <c r="A39" s="198" t="s">
        <v>20</v>
      </c>
      <c r="B39" s="199"/>
      <c r="C39" s="21">
        <f>(C37+C38)</f>
        <v>102400</v>
      </c>
      <c r="D39" s="1"/>
      <c r="E39" s="1"/>
      <c r="F39" s="97"/>
      <c r="G39" s="56"/>
      <c r="H39" s="57"/>
      <c r="I39" s="57"/>
      <c r="J39" s="57"/>
      <c r="K39" s="57"/>
      <c r="L39" s="57"/>
      <c r="M39" s="57"/>
      <c r="N39" s="58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ageMargins left="0.7" right="0.7" top="0.75" bottom="0.75" header="0.3" footer="0.3"/>
  <pageSetup scale="60" orientation="landscape" verticalDpi="300" r:id="rId1"/>
</worksheet>
</file>

<file path=xl/worksheets/sheet42.xml><?xml version="1.0" encoding="utf-8"?>
<worksheet xmlns="http://schemas.openxmlformats.org/spreadsheetml/2006/main" xmlns:r="http://schemas.openxmlformats.org/officeDocument/2006/relationships">
  <sheetPr codeName="Hoja39">
    <pageSetUpPr fitToPage="1"/>
  </sheetPr>
  <dimension ref="A1:N39"/>
  <sheetViews>
    <sheetView workbookViewId="0">
      <selection activeCell="C37" sqref="C37"/>
    </sheetView>
  </sheetViews>
  <sheetFormatPr baseColWidth="10" defaultRowHeight="15"/>
  <cols>
    <col min="2" max="2" width="28.85546875" customWidth="1"/>
    <col min="3" max="3" width="36.85546875" customWidth="1"/>
    <col min="7" max="7" width="10.85546875" bestFit="1" customWidth="1"/>
    <col min="8" max="8" width="13.5703125" bestFit="1" customWidth="1"/>
    <col min="12" max="12" width="11.28515625" customWidth="1"/>
    <col min="14" max="14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0" t="s">
        <v>3</v>
      </c>
      <c r="C3" s="11"/>
      <c r="D3" s="12"/>
      <c r="E3" s="12" t="s">
        <v>56</v>
      </c>
      <c r="F3" s="11"/>
      <c r="G3" s="13"/>
      <c r="H3" s="5"/>
      <c r="I3" s="1"/>
      <c r="J3" s="14"/>
      <c r="K3" s="15" t="s">
        <v>5</v>
      </c>
      <c r="L3" s="16">
        <v>41709</v>
      </c>
      <c r="M3" s="17"/>
      <c r="N3" s="18" t="s">
        <v>29</v>
      </c>
    </row>
    <row r="4" spans="1:14">
      <c r="A4" s="1"/>
      <c r="B4" s="1"/>
      <c r="C4" s="1"/>
      <c r="D4" s="1"/>
      <c r="E4" s="1"/>
      <c r="F4" s="1"/>
      <c r="G4" s="1"/>
      <c r="H4" s="203" t="s">
        <v>6</v>
      </c>
      <c r="I4" s="204"/>
      <c r="J4" s="1"/>
      <c r="K4" s="1"/>
      <c r="L4" s="1"/>
      <c r="M4" s="14"/>
      <c r="N4" s="1"/>
    </row>
    <row r="5" spans="1:14">
      <c r="A5" s="18" t="s">
        <v>7</v>
      </c>
      <c r="B5" s="18" t="s">
        <v>8</v>
      </c>
      <c r="C5" s="18" t="s">
        <v>9</v>
      </c>
      <c r="D5" s="18" t="s">
        <v>10</v>
      </c>
      <c r="E5" s="18" t="s">
        <v>11</v>
      </c>
      <c r="F5" s="18" t="s">
        <v>12</v>
      </c>
      <c r="G5" s="18" t="s">
        <v>13</v>
      </c>
      <c r="H5" s="18" t="s">
        <v>14</v>
      </c>
      <c r="I5" s="18" t="s">
        <v>15</v>
      </c>
      <c r="J5" s="18" t="s">
        <v>16</v>
      </c>
      <c r="K5" s="18" t="s">
        <v>17</v>
      </c>
      <c r="L5" s="18" t="s">
        <v>18</v>
      </c>
      <c r="M5" s="18" t="s">
        <v>19</v>
      </c>
      <c r="N5" s="18" t="s">
        <v>20</v>
      </c>
    </row>
    <row r="6" spans="1:14">
      <c r="A6" s="19"/>
      <c r="B6" s="1" t="s">
        <v>169</v>
      </c>
      <c r="C6" s="1" t="s">
        <v>39</v>
      </c>
      <c r="D6" s="20">
        <v>41709</v>
      </c>
      <c r="E6" s="20">
        <v>41710</v>
      </c>
      <c r="F6" s="19">
        <v>48536</v>
      </c>
      <c r="G6" s="21">
        <v>31350</v>
      </c>
      <c r="H6" s="19"/>
      <c r="I6" s="22"/>
      <c r="J6" s="22"/>
      <c r="K6" s="21">
        <v>31350</v>
      </c>
      <c r="L6" s="21"/>
      <c r="M6" s="21"/>
      <c r="N6" s="23">
        <f>G6+I6</f>
        <v>31350</v>
      </c>
    </row>
    <row r="7" spans="1:14">
      <c r="A7" s="19"/>
      <c r="B7" s="1" t="s">
        <v>180</v>
      </c>
      <c r="C7" s="1" t="s">
        <v>54</v>
      </c>
      <c r="D7" s="20">
        <v>41706</v>
      </c>
      <c r="E7" s="20">
        <v>41708</v>
      </c>
      <c r="F7" s="19">
        <v>48537</v>
      </c>
      <c r="G7" s="21">
        <v>70680</v>
      </c>
      <c r="H7" s="19"/>
      <c r="I7" s="22"/>
      <c r="J7" s="22"/>
      <c r="K7" s="21">
        <v>70680</v>
      </c>
      <c r="L7" s="21"/>
      <c r="M7" s="21"/>
      <c r="N7" s="23">
        <f t="shared" ref="N7:N30" si="0">G7+I7</f>
        <v>70680</v>
      </c>
    </row>
    <row r="8" spans="1:14">
      <c r="A8" s="19"/>
      <c r="B8" s="1" t="s">
        <v>181</v>
      </c>
      <c r="C8" s="1" t="s">
        <v>185</v>
      </c>
      <c r="D8" s="20">
        <v>41705</v>
      </c>
      <c r="E8" s="20">
        <v>41708</v>
      </c>
      <c r="F8" s="19">
        <v>48538</v>
      </c>
      <c r="G8" s="21">
        <v>97470</v>
      </c>
      <c r="H8" s="19"/>
      <c r="I8" s="22"/>
      <c r="J8" s="22"/>
      <c r="K8" s="22"/>
      <c r="L8" s="21"/>
      <c r="M8" s="21">
        <v>97470</v>
      </c>
      <c r="N8" s="23">
        <f t="shared" si="0"/>
        <v>97470</v>
      </c>
    </row>
    <row r="9" spans="1:14">
      <c r="A9" s="19"/>
      <c r="B9" s="1" t="s">
        <v>182</v>
      </c>
      <c r="C9" s="1" t="s">
        <v>186</v>
      </c>
      <c r="D9" s="20"/>
      <c r="E9" s="20"/>
      <c r="F9" s="19">
        <v>48539</v>
      </c>
      <c r="G9" s="21">
        <v>622212</v>
      </c>
      <c r="H9" s="19"/>
      <c r="I9" s="24"/>
      <c r="J9" s="21"/>
      <c r="K9" s="21"/>
      <c r="L9" s="21"/>
      <c r="M9" s="21">
        <v>622212</v>
      </c>
      <c r="N9" s="23">
        <f t="shared" si="0"/>
        <v>622212</v>
      </c>
    </row>
    <row r="10" spans="1:14">
      <c r="A10" s="19"/>
      <c r="B10" s="25" t="s">
        <v>187</v>
      </c>
      <c r="C10" s="25" t="s">
        <v>183</v>
      </c>
      <c r="D10" s="20">
        <v>41704</v>
      </c>
      <c r="E10" s="20">
        <v>41706</v>
      </c>
      <c r="F10" s="19">
        <v>48540</v>
      </c>
      <c r="G10" s="21">
        <v>81812.100000000006</v>
      </c>
      <c r="H10" s="21"/>
      <c r="I10" s="24"/>
      <c r="J10" s="21"/>
      <c r="K10" s="21">
        <v>81812.100000000006</v>
      </c>
      <c r="L10" s="21"/>
      <c r="M10" s="21"/>
      <c r="N10" s="23">
        <f t="shared" si="0"/>
        <v>81812.100000000006</v>
      </c>
    </row>
    <row r="11" spans="1:14">
      <c r="A11" s="19"/>
      <c r="B11" s="26" t="s">
        <v>184</v>
      </c>
      <c r="C11" s="26" t="s">
        <v>147</v>
      </c>
      <c r="D11" s="20">
        <v>41669</v>
      </c>
      <c r="E11" s="20">
        <v>41671</v>
      </c>
      <c r="F11" s="19">
        <v>48541</v>
      </c>
      <c r="G11" s="22">
        <v>70680</v>
      </c>
      <c r="H11" s="22"/>
      <c r="I11" s="22"/>
      <c r="J11" s="22"/>
      <c r="K11" s="22"/>
      <c r="L11" s="21">
        <v>70680</v>
      </c>
      <c r="M11" s="27"/>
      <c r="N11" s="23">
        <f t="shared" si="0"/>
        <v>70680</v>
      </c>
    </row>
    <row r="12" spans="1:14">
      <c r="A12" s="19"/>
      <c r="B12" s="26" t="s">
        <v>188</v>
      </c>
      <c r="C12" s="26" t="s">
        <v>189</v>
      </c>
      <c r="D12" s="20">
        <v>41708</v>
      </c>
      <c r="E12" s="20">
        <v>41709</v>
      </c>
      <c r="F12" s="19">
        <v>48542</v>
      </c>
      <c r="G12" s="22">
        <v>31350</v>
      </c>
      <c r="H12" s="22"/>
      <c r="I12" s="22"/>
      <c r="J12" s="22"/>
      <c r="K12" s="22"/>
      <c r="L12" s="21"/>
      <c r="M12" s="21">
        <v>31350</v>
      </c>
      <c r="N12" s="23">
        <f t="shared" si="0"/>
        <v>31350</v>
      </c>
    </row>
    <row r="13" spans="1:14">
      <c r="A13" s="19"/>
      <c r="B13" s="26"/>
      <c r="C13" s="26"/>
      <c r="D13" s="20"/>
      <c r="E13" s="20"/>
      <c r="F13" s="19"/>
      <c r="G13" s="22"/>
      <c r="H13" s="22"/>
      <c r="I13" s="22"/>
      <c r="J13" s="22"/>
      <c r="K13" s="22"/>
      <c r="L13" s="21"/>
      <c r="M13" s="21"/>
      <c r="N13" s="23">
        <f t="shared" si="0"/>
        <v>0</v>
      </c>
    </row>
    <row r="14" spans="1:14">
      <c r="A14" s="19"/>
      <c r="B14" s="26"/>
      <c r="C14" s="26"/>
      <c r="D14" s="20"/>
      <c r="E14" s="20"/>
      <c r="F14" s="19"/>
      <c r="G14" s="22"/>
      <c r="H14" s="22"/>
      <c r="I14" s="22"/>
      <c r="J14" s="22"/>
      <c r="K14" s="22"/>
      <c r="L14" s="21"/>
      <c r="M14" s="21"/>
      <c r="N14" s="23">
        <f t="shared" si="0"/>
        <v>0</v>
      </c>
    </row>
    <row r="15" spans="1:14">
      <c r="A15" s="19"/>
      <c r="B15" s="1"/>
      <c r="C15" s="26"/>
      <c r="D15" s="20"/>
      <c r="E15" s="20"/>
      <c r="F15" s="28"/>
      <c r="G15" s="21"/>
      <c r="H15" s="29"/>
      <c r="I15" s="30"/>
      <c r="J15" s="21"/>
      <c r="K15" s="29"/>
      <c r="L15" s="21"/>
      <c r="M15" s="27"/>
      <c r="N15" s="23">
        <f t="shared" si="0"/>
        <v>0</v>
      </c>
    </row>
    <row r="16" spans="1:14">
      <c r="A16" s="19"/>
      <c r="B16" s="1"/>
      <c r="C16" s="25"/>
      <c r="D16" s="20"/>
      <c r="E16" s="20"/>
      <c r="F16" s="28"/>
      <c r="G16" s="21"/>
      <c r="H16" s="29"/>
      <c r="I16" s="30"/>
      <c r="J16" s="21"/>
      <c r="K16" s="29"/>
      <c r="L16" s="21"/>
      <c r="M16" s="27"/>
      <c r="N16" s="23">
        <f t="shared" si="0"/>
        <v>0</v>
      </c>
    </row>
    <row r="17" spans="1:14">
      <c r="A17" s="19"/>
      <c r="B17" s="1"/>
      <c r="C17" s="1"/>
      <c r="D17" s="20"/>
      <c r="E17" s="20"/>
      <c r="F17" s="28"/>
      <c r="G17" s="21"/>
      <c r="H17" s="29"/>
      <c r="I17" s="30"/>
      <c r="J17" s="21"/>
      <c r="K17" s="29"/>
      <c r="L17" s="21"/>
      <c r="M17" s="27"/>
      <c r="N17" s="23">
        <f t="shared" si="0"/>
        <v>0</v>
      </c>
    </row>
    <row r="18" spans="1:14">
      <c r="A18" s="19"/>
      <c r="B18" s="1"/>
      <c r="C18" s="1"/>
      <c r="D18" s="20"/>
      <c r="E18" s="20"/>
      <c r="F18" s="28"/>
      <c r="G18" s="21"/>
      <c r="H18" s="29"/>
      <c r="I18" s="30"/>
      <c r="J18" s="21"/>
      <c r="K18" s="29"/>
      <c r="L18" s="21"/>
      <c r="M18" s="27"/>
      <c r="N18" s="23">
        <f t="shared" si="0"/>
        <v>0</v>
      </c>
    </row>
    <row r="19" spans="1:14">
      <c r="A19" s="19"/>
      <c r="B19" s="1"/>
      <c r="C19" s="1"/>
      <c r="D19" s="20"/>
      <c r="E19" s="20"/>
      <c r="F19" s="28"/>
      <c r="G19" s="21"/>
      <c r="H19" s="29"/>
      <c r="I19" s="30"/>
      <c r="J19" s="21"/>
      <c r="K19" s="29"/>
      <c r="L19" s="21"/>
      <c r="M19" s="27"/>
      <c r="N19" s="23">
        <f t="shared" si="0"/>
        <v>0</v>
      </c>
    </row>
    <row r="20" spans="1:14">
      <c r="A20" s="19"/>
      <c r="B20" s="1"/>
      <c r="C20" s="1"/>
      <c r="D20" s="20"/>
      <c r="E20" s="20"/>
      <c r="F20" s="28"/>
      <c r="G20" s="21"/>
      <c r="H20" s="29"/>
      <c r="I20" s="30"/>
      <c r="J20" s="21"/>
      <c r="K20" s="29"/>
      <c r="L20" s="21"/>
      <c r="M20" s="27"/>
      <c r="N20" s="23">
        <f t="shared" si="0"/>
        <v>0</v>
      </c>
    </row>
    <row r="21" spans="1:14">
      <c r="A21" s="19"/>
      <c r="B21" s="1"/>
      <c r="C21" s="1"/>
      <c r="D21" s="20"/>
      <c r="E21" s="20"/>
      <c r="F21" s="28"/>
      <c r="G21" s="21"/>
      <c r="H21" s="29"/>
      <c r="I21" s="30"/>
      <c r="J21" s="21"/>
      <c r="K21" s="29"/>
      <c r="L21" s="21"/>
      <c r="M21" s="27"/>
      <c r="N21" s="23">
        <f t="shared" si="0"/>
        <v>0</v>
      </c>
    </row>
    <row r="22" spans="1:14">
      <c r="A22" s="19"/>
      <c r="B22" s="1"/>
      <c r="C22" s="1"/>
      <c r="D22" s="20"/>
      <c r="E22" s="20"/>
      <c r="F22" s="28"/>
      <c r="G22" s="21"/>
      <c r="H22" s="29"/>
      <c r="I22" s="30"/>
      <c r="J22" s="21"/>
      <c r="K22" s="29"/>
      <c r="L22" s="21"/>
      <c r="M22" s="27"/>
      <c r="N22" s="23">
        <f t="shared" si="0"/>
        <v>0</v>
      </c>
    </row>
    <row r="23" spans="1:14">
      <c r="A23" s="19"/>
      <c r="B23" s="1"/>
      <c r="C23" s="1"/>
      <c r="D23" s="20"/>
      <c r="E23" s="20"/>
      <c r="F23" s="28"/>
      <c r="G23" s="21"/>
      <c r="H23" s="29"/>
      <c r="I23" s="30"/>
      <c r="J23" s="21"/>
      <c r="K23" s="29"/>
      <c r="L23" s="21"/>
      <c r="M23" s="27"/>
      <c r="N23" s="23">
        <f t="shared" si="0"/>
        <v>0</v>
      </c>
    </row>
    <row r="24" spans="1:14">
      <c r="A24" s="19"/>
      <c r="B24" s="1"/>
      <c r="C24" s="1"/>
      <c r="D24" s="20"/>
      <c r="E24" s="20"/>
      <c r="F24" s="28"/>
      <c r="G24" s="21"/>
      <c r="H24" s="29"/>
      <c r="I24" s="30"/>
      <c r="J24" s="21"/>
      <c r="K24" s="29"/>
      <c r="L24" s="21"/>
      <c r="M24" s="27"/>
      <c r="N24" s="23">
        <f t="shared" si="0"/>
        <v>0</v>
      </c>
    </row>
    <row r="25" spans="1:14">
      <c r="A25" s="31"/>
      <c r="B25" s="1"/>
      <c r="C25" s="1"/>
      <c r="D25" s="20"/>
      <c r="E25" s="20"/>
      <c r="F25" s="28"/>
      <c r="G25" s="21"/>
      <c r="H25" s="32"/>
      <c r="I25" s="30"/>
      <c r="J25" s="21"/>
      <c r="K25" s="29"/>
      <c r="L25" s="21"/>
      <c r="M25" s="27"/>
      <c r="N25" s="23">
        <f t="shared" si="0"/>
        <v>0</v>
      </c>
    </row>
    <row r="26" spans="1:14">
      <c r="A26" s="31"/>
      <c r="B26" s="1"/>
      <c r="C26" s="1"/>
      <c r="D26" s="20"/>
      <c r="E26" s="20"/>
      <c r="F26" s="28"/>
      <c r="G26" s="21"/>
      <c r="H26" s="32"/>
      <c r="I26" s="30"/>
      <c r="J26" s="21"/>
      <c r="K26" s="29"/>
      <c r="L26" s="21"/>
      <c r="M26" s="27"/>
      <c r="N26" s="23">
        <f>G26+I26</f>
        <v>0</v>
      </c>
    </row>
    <row r="27" spans="1:14">
      <c r="A27" s="31"/>
      <c r="B27" s="1"/>
      <c r="C27" s="1"/>
      <c r="D27" s="20"/>
      <c r="E27" s="20"/>
      <c r="F27" s="28"/>
      <c r="G27" s="21"/>
      <c r="H27" s="32"/>
      <c r="I27" s="30"/>
      <c r="J27" s="30"/>
      <c r="K27" s="29"/>
      <c r="L27" s="21"/>
      <c r="M27" s="27"/>
      <c r="N27" s="23">
        <f>G27+I27</f>
        <v>0</v>
      </c>
    </row>
    <row r="28" spans="1:14">
      <c r="A28" s="31"/>
      <c r="B28" s="1"/>
      <c r="C28" s="1"/>
      <c r="D28" s="20"/>
      <c r="E28" s="20"/>
      <c r="F28" s="28"/>
      <c r="G28" s="21"/>
      <c r="H28" s="32"/>
      <c r="I28" s="30"/>
      <c r="J28" s="21"/>
      <c r="K28" s="29"/>
      <c r="L28" s="21"/>
      <c r="M28" s="27"/>
      <c r="N28" s="23">
        <f t="shared" si="0"/>
        <v>0</v>
      </c>
    </row>
    <row r="29" spans="1:14">
      <c r="A29" s="31"/>
      <c r="B29" s="1"/>
      <c r="C29" s="1"/>
      <c r="D29" s="20"/>
      <c r="E29" s="20"/>
      <c r="F29" s="28"/>
      <c r="G29" s="21"/>
      <c r="H29" s="32"/>
      <c r="I29" s="30"/>
      <c r="J29" s="21"/>
      <c r="K29" s="29"/>
      <c r="L29" s="21"/>
      <c r="M29" s="27"/>
      <c r="N29" s="23">
        <f>G29+I29</f>
        <v>0</v>
      </c>
    </row>
    <row r="30" spans="1:14">
      <c r="A30" s="31"/>
      <c r="B30" s="1"/>
      <c r="C30" s="1"/>
      <c r="D30" s="20"/>
      <c r="E30" s="20"/>
      <c r="F30" s="28"/>
      <c r="G30" s="21"/>
      <c r="H30" s="32"/>
      <c r="I30" s="30"/>
      <c r="J30" s="21"/>
      <c r="K30" s="29"/>
      <c r="L30" s="21"/>
      <c r="M30" s="27"/>
      <c r="N30" s="23">
        <f t="shared" si="0"/>
        <v>0</v>
      </c>
    </row>
    <row r="31" spans="1:14">
      <c r="A31" s="31"/>
      <c r="B31" s="1"/>
      <c r="C31" s="1"/>
      <c r="D31" s="20"/>
      <c r="E31" s="20"/>
      <c r="F31" s="33"/>
      <c r="G31" s="21"/>
      <c r="H31" s="32"/>
      <c r="I31" s="30"/>
      <c r="J31" s="21"/>
      <c r="K31" s="29"/>
      <c r="L31" s="21"/>
      <c r="M31" s="27"/>
      <c r="N31" s="23">
        <f>SUM(N6:N30)</f>
        <v>1005554.1</v>
      </c>
    </row>
    <row r="32" spans="1:14">
      <c r="A32" s="34" t="s">
        <v>22</v>
      </c>
      <c r="B32" s="18"/>
      <c r="C32" s="35"/>
      <c r="D32" s="35"/>
      <c r="E32" s="35"/>
      <c r="F32" s="36"/>
      <c r="G32" s="21">
        <f>SUM(G6:G31)</f>
        <v>1005554.1</v>
      </c>
      <c r="H32" s="37"/>
      <c r="I32" s="38">
        <f>SUM(I6:I31)</f>
        <v>0</v>
      </c>
      <c r="J32" s="38">
        <f>SUM(J6:J31)</f>
        <v>0</v>
      </c>
      <c r="K32" s="38">
        <f>SUM(K6:K31)</f>
        <v>183842.1</v>
      </c>
      <c r="L32" s="38">
        <f>SUM(L6:L31)</f>
        <v>70680</v>
      </c>
      <c r="M32" s="38">
        <f>SUM(M6:M31)</f>
        <v>751032</v>
      </c>
      <c r="N32" s="23">
        <f t="shared" ref="N32" si="1">G32+I32</f>
        <v>1005554.1</v>
      </c>
    </row>
    <row r="33" spans="1:14">
      <c r="A33" s="1"/>
      <c r="B33" s="1"/>
      <c r="C33" s="1"/>
      <c r="D33" s="20"/>
      <c r="E33" s="1"/>
      <c r="F33" s="1"/>
      <c r="G33" s="39"/>
      <c r="H33" s="40" t="s">
        <v>23</v>
      </c>
      <c r="I33" s="41"/>
      <c r="J33" s="42"/>
      <c r="K33" s="43"/>
      <c r="L33" s="42"/>
      <c r="M33" s="42"/>
      <c r="N33" s="39"/>
    </row>
    <row r="34" spans="1:14">
      <c r="A34" s="34" t="s">
        <v>24</v>
      </c>
      <c r="B34" s="18"/>
      <c r="C34" s="1"/>
      <c r="D34" s="20"/>
      <c r="E34" s="14" t="s">
        <v>25</v>
      </c>
      <c r="F34" s="94"/>
      <c r="G34" s="45"/>
      <c r="H34" s="46"/>
      <c r="I34" s="46"/>
      <c r="J34" s="46"/>
      <c r="K34" s="46"/>
      <c r="L34" s="46"/>
      <c r="M34" s="46"/>
      <c r="N34" s="47"/>
    </row>
    <row r="35" spans="1:14">
      <c r="A35" s="198" t="s">
        <v>26</v>
      </c>
      <c r="B35" s="199"/>
      <c r="C35" s="48"/>
      <c r="D35" s="1"/>
      <c r="E35" s="205">
        <v>570</v>
      </c>
      <c r="F35" s="206"/>
      <c r="G35" s="50"/>
      <c r="H35" s="51"/>
      <c r="I35" s="51"/>
      <c r="J35" s="51"/>
      <c r="K35" s="51"/>
      <c r="L35" s="51"/>
      <c r="M35" s="51"/>
      <c r="N35" s="52"/>
    </row>
    <row r="36" spans="1:14">
      <c r="A36" s="198" t="s">
        <v>27</v>
      </c>
      <c r="B36" s="199"/>
      <c r="C36" s="53">
        <v>0</v>
      </c>
      <c r="D36" s="1"/>
      <c r="E36" s="1"/>
      <c r="F36" s="95"/>
      <c r="G36" s="50"/>
      <c r="H36" s="51"/>
      <c r="I36" s="51"/>
      <c r="J36" s="51"/>
      <c r="K36" s="51"/>
      <c r="L36" s="51"/>
      <c r="M36" s="51"/>
      <c r="N36" s="52"/>
    </row>
    <row r="37" spans="1:14">
      <c r="A37" s="200"/>
      <c r="B37" s="201"/>
      <c r="C37" s="21">
        <f>C36*E35</f>
        <v>0</v>
      </c>
      <c r="D37" s="1"/>
      <c r="E37" s="1"/>
      <c r="F37" s="95"/>
      <c r="G37" s="50"/>
      <c r="H37" s="51"/>
      <c r="I37" s="51"/>
      <c r="J37" s="51"/>
      <c r="K37" s="51"/>
      <c r="L37" s="51"/>
      <c r="M37" s="51"/>
      <c r="N37" s="52"/>
    </row>
    <row r="38" spans="1:14">
      <c r="A38" s="198" t="s">
        <v>28</v>
      </c>
      <c r="B38" s="199"/>
      <c r="C38" s="38">
        <v>0</v>
      </c>
      <c r="D38" s="1"/>
      <c r="E38" s="1"/>
      <c r="F38" s="95"/>
      <c r="G38" s="50"/>
      <c r="H38" s="51"/>
      <c r="I38" s="51"/>
      <c r="J38" s="51"/>
      <c r="K38" s="51"/>
      <c r="L38" s="51"/>
      <c r="M38" s="51"/>
      <c r="N38" s="52"/>
    </row>
    <row r="39" spans="1:14">
      <c r="A39" s="198" t="s">
        <v>20</v>
      </c>
      <c r="B39" s="199"/>
      <c r="C39" s="21">
        <f>(C37+C38)</f>
        <v>0</v>
      </c>
      <c r="D39" s="1"/>
      <c r="E39" s="1"/>
      <c r="F39" s="95"/>
      <c r="G39" s="56"/>
      <c r="H39" s="57"/>
      <c r="I39" s="57"/>
      <c r="J39" s="57"/>
      <c r="K39" s="57"/>
      <c r="L39" s="57"/>
      <c r="M39" s="57"/>
      <c r="N39" s="58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ageMargins left="0.7" right="0.7" top="0.75" bottom="0.75" header="0.3" footer="0.3"/>
  <pageSetup scale="60" orientation="landscape" verticalDpi="300" r:id="rId1"/>
</worksheet>
</file>

<file path=xl/worksheets/sheet43.xml><?xml version="1.0" encoding="utf-8"?>
<worksheet xmlns="http://schemas.openxmlformats.org/spreadsheetml/2006/main" xmlns:r="http://schemas.openxmlformats.org/officeDocument/2006/relationships">
  <sheetPr codeName="Hoja40">
    <pageSetUpPr fitToPage="1"/>
  </sheetPr>
  <dimension ref="A1:N39"/>
  <sheetViews>
    <sheetView workbookViewId="0">
      <selection activeCell="C8" sqref="C8"/>
    </sheetView>
  </sheetViews>
  <sheetFormatPr baseColWidth="10" defaultRowHeight="15"/>
  <cols>
    <col min="2" max="2" width="28.85546875" customWidth="1"/>
    <col min="3" max="3" width="36.85546875" customWidth="1"/>
    <col min="7" max="7" width="10.85546875" bestFit="1" customWidth="1"/>
    <col min="8" max="8" width="13.5703125" bestFit="1" customWidth="1"/>
    <col min="12" max="12" width="11.28515625" customWidth="1"/>
    <col min="14" max="14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0" t="s">
        <v>3</v>
      </c>
      <c r="C3" s="11"/>
      <c r="D3" s="12"/>
      <c r="E3" s="12" t="s">
        <v>56</v>
      </c>
      <c r="F3" s="11"/>
      <c r="G3" s="13"/>
      <c r="H3" s="5"/>
      <c r="I3" s="1"/>
      <c r="J3" s="14"/>
      <c r="K3" s="15" t="s">
        <v>5</v>
      </c>
      <c r="L3" s="16">
        <v>41708</v>
      </c>
      <c r="M3" s="17"/>
      <c r="N3" s="18" t="s">
        <v>36</v>
      </c>
    </row>
    <row r="4" spans="1:14">
      <c r="A4" s="1"/>
      <c r="B4" s="1"/>
      <c r="C4" s="1"/>
      <c r="D4" s="1"/>
      <c r="E4" s="1"/>
      <c r="F4" s="1"/>
      <c r="G4" s="1"/>
      <c r="H4" s="203" t="s">
        <v>6</v>
      </c>
      <c r="I4" s="204"/>
      <c r="J4" s="1"/>
      <c r="K4" s="1"/>
      <c r="L4" s="1"/>
      <c r="M4" s="14"/>
      <c r="N4" s="1"/>
    </row>
    <row r="5" spans="1:14">
      <c r="A5" s="18" t="s">
        <v>7</v>
      </c>
      <c r="B5" s="18" t="s">
        <v>8</v>
      </c>
      <c r="C5" s="18" t="s">
        <v>9</v>
      </c>
      <c r="D5" s="18" t="s">
        <v>10</v>
      </c>
      <c r="E5" s="18" t="s">
        <v>11</v>
      </c>
      <c r="F5" s="18" t="s">
        <v>12</v>
      </c>
      <c r="G5" s="18" t="s">
        <v>13</v>
      </c>
      <c r="H5" s="18" t="s">
        <v>14</v>
      </c>
      <c r="I5" s="18" t="s">
        <v>15</v>
      </c>
      <c r="J5" s="18" t="s">
        <v>16</v>
      </c>
      <c r="K5" s="18" t="s">
        <v>17</v>
      </c>
      <c r="L5" s="18" t="s">
        <v>18</v>
      </c>
      <c r="M5" s="18" t="s">
        <v>19</v>
      </c>
      <c r="N5" s="18" t="s">
        <v>20</v>
      </c>
    </row>
    <row r="6" spans="1:14">
      <c r="A6" s="19"/>
      <c r="B6" s="1" t="s">
        <v>56</v>
      </c>
      <c r="C6" s="1" t="s">
        <v>168</v>
      </c>
      <c r="D6" s="20">
        <v>41708</v>
      </c>
      <c r="E6" s="20">
        <v>41709</v>
      </c>
      <c r="F6" s="19">
        <v>48525</v>
      </c>
      <c r="G6" s="21">
        <v>17000</v>
      </c>
      <c r="H6" s="19"/>
      <c r="I6" s="22"/>
      <c r="J6" s="22"/>
      <c r="K6" s="21">
        <v>17000</v>
      </c>
      <c r="L6" s="21"/>
      <c r="M6" s="21"/>
      <c r="N6" s="23">
        <f>G6+I6</f>
        <v>17000</v>
      </c>
    </row>
    <row r="7" spans="1:14">
      <c r="A7" s="19"/>
      <c r="B7" s="1" t="s">
        <v>169</v>
      </c>
      <c r="C7" s="1" t="s">
        <v>21</v>
      </c>
      <c r="D7" s="20">
        <v>41708</v>
      </c>
      <c r="E7" s="20">
        <v>41709</v>
      </c>
      <c r="F7" s="19">
        <v>48526</v>
      </c>
      <c r="G7" s="21">
        <v>30800</v>
      </c>
      <c r="H7" s="19"/>
      <c r="I7" s="22"/>
      <c r="J7" s="22"/>
      <c r="K7" s="21">
        <v>30800</v>
      </c>
      <c r="L7" s="21"/>
      <c r="M7" s="21"/>
      <c r="N7" s="23">
        <f t="shared" ref="N7:N30" si="0">G7+I7</f>
        <v>30800</v>
      </c>
    </row>
    <row r="8" spans="1:14">
      <c r="A8" s="19"/>
      <c r="B8" s="1" t="s">
        <v>170</v>
      </c>
      <c r="C8" s="1"/>
      <c r="D8" s="20"/>
      <c r="E8" s="20"/>
      <c r="F8" s="19">
        <v>48527</v>
      </c>
      <c r="G8" s="21"/>
      <c r="H8" s="19" t="s">
        <v>171</v>
      </c>
      <c r="I8" s="22">
        <v>27440</v>
      </c>
      <c r="J8" s="22">
        <v>27440</v>
      </c>
      <c r="K8" s="22"/>
      <c r="L8" s="21"/>
      <c r="M8" s="21"/>
      <c r="N8" s="23">
        <f t="shared" si="0"/>
        <v>27440</v>
      </c>
    </row>
    <row r="9" spans="1:14">
      <c r="A9" s="19"/>
      <c r="B9" s="1" t="s">
        <v>172</v>
      </c>
      <c r="C9" s="1" t="s">
        <v>173</v>
      </c>
      <c r="D9" s="20">
        <v>41708</v>
      </c>
      <c r="E9" s="20">
        <v>41710</v>
      </c>
      <c r="F9" s="19">
        <v>48528</v>
      </c>
      <c r="G9" s="21">
        <v>41000</v>
      </c>
      <c r="H9" s="19"/>
      <c r="I9" s="24"/>
      <c r="J9" s="21"/>
      <c r="K9" s="21">
        <v>41000</v>
      </c>
      <c r="L9" s="21"/>
      <c r="M9" s="21"/>
      <c r="N9" s="23">
        <f t="shared" si="0"/>
        <v>41000</v>
      </c>
    </row>
    <row r="10" spans="1:14">
      <c r="A10" s="19"/>
      <c r="B10" s="25" t="s">
        <v>174</v>
      </c>
      <c r="C10" s="25" t="s">
        <v>173</v>
      </c>
      <c r="D10" s="20">
        <v>41708</v>
      </c>
      <c r="E10" s="20">
        <v>41710</v>
      </c>
      <c r="F10" s="19">
        <v>48529</v>
      </c>
      <c r="G10" s="21">
        <v>41000</v>
      </c>
      <c r="H10" s="21"/>
      <c r="I10" s="24"/>
      <c r="J10" s="21"/>
      <c r="K10" s="21">
        <v>41000</v>
      </c>
      <c r="L10" s="21"/>
      <c r="M10" s="21"/>
      <c r="N10" s="23">
        <f t="shared" si="0"/>
        <v>41000</v>
      </c>
    </row>
    <row r="11" spans="1:14">
      <c r="A11" s="19"/>
      <c r="B11" s="26" t="s">
        <v>175</v>
      </c>
      <c r="C11" s="26" t="s">
        <v>173</v>
      </c>
      <c r="D11" s="20">
        <v>41708</v>
      </c>
      <c r="E11" s="20">
        <v>41710</v>
      </c>
      <c r="F11" s="19">
        <v>48530</v>
      </c>
      <c r="G11" s="22">
        <v>41000</v>
      </c>
      <c r="H11" s="22"/>
      <c r="I11" s="22"/>
      <c r="J11" s="22"/>
      <c r="K11" s="22">
        <v>41000</v>
      </c>
      <c r="L11" s="21"/>
      <c r="M11" s="27"/>
      <c r="N11" s="23">
        <f t="shared" si="0"/>
        <v>41000</v>
      </c>
    </row>
    <row r="12" spans="1:14">
      <c r="A12" s="19"/>
      <c r="B12" s="26" t="s">
        <v>176</v>
      </c>
      <c r="C12" s="26" t="s">
        <v>177</v>
      </c>
      <c r="D12" s="20">
        <v>41708</v>
      </c>
      <c r="E12" s="20">
        <v>41709</v>
      </c>
      <c r="F12" s="19">
        <v>48531</v>
      </c>
      <c r="G12" s="22">
        <v>20500</v>
      </c>
      <c r="H12" s="22"/>
      <c r="I12" s="22"/>
      <c r="J12" s="22">
        <v>20500</v>
      </c>
      <c r="K12" s="22"/>
      <c r="L12" s="21"/>
      <c r="M12" s="21"/>
      <c r="N12" s="23">
        <f t="shared" si="0"/>
        <v>20500</v>
      </c>
    </row>
    <row r="13" spans="1:14">
      <c r="A13" s="19"/>
      <c r="B13" s="26" t="s">
        <v>178</v>
      </c>
      <c r="C13" s="26" t="s">
        <v>177</v>
      </c>
      <c r="D13" s="20">
        <v>41708</v>
      </c>
      <c r="E13" s="20">
        <v>41709</v>
      </c>
      <c r="F13" s="19">
        <v>48532</v>
      </c>
      <c r="G13" s="22">
        <v>20500</v>
      </c>
      <c r="H13" s="22"/>
      <c r="I13" s="22"/>
      <c r="J13" s="22">
        <v>20500</v>
      </c>
      <c r="K13" s="22"/>
      <c r="L13" s="21"/>
      <c r="M13" s="21"/>
      <c r="N13" s="23">
        <f t="shared" si="0"/>
        <v>20500</v>
      </c>
    </row>
    <row r="14" spans="1:14">
      <c r="A14" s="19"/>
      <c r="B14" s="26" t="s">
        <v>69</v>
      </c>
      <c r="C14" s="26" t="s">
        <v>70</v>
      </c>
      <c r="D14" s="20">
        <v>41708</v>
      </c>
      <c r="E14" s="20">
        <v>41709</v>
      </c>
      <c r="F14" s="19">
        <v>48533</v>
      </c>
      <c r="G14" s="22">
        <v>20500</v>
      </c>
      <c r="H14" s="22"/>
      <c r="I14" s="22"/>
      <c r="J14" s="22"/>
      <c r="K14" s="22">
        <v>20500</v>
      </c>
      <c r="L14" s="21"/>
      <c r="M14" s="21"/>
      <c r="N14" s="23">
        <f t="shared" si="0"/>
        <v>20500</v>
      </c>
    </row>
    <row r="15" spans="1:14">
      <c r="A15" s="19"/>
      <c r="B15" s="1" t="s">
        <v>179</v>
      </c>
      <c r="C15" s="26" t="s">
        <v>128</v>
      </c>
      <c r="D15" s="20">
        <v>41707</v>
      </c>
      <c r="E15" s="20">
        <v>41709</v>
      </c>
      <c r="F15" s="28">
        <v>48534</v>
      </c>
      <c r="G15" s="21">
        <v>38080</v>
      </c>
      <c r="H15" s="29"/>
      <c r="I15" s="30"/>
      <c r="J15" s="21"/>
      <c r="K15" s="29">
        <v>38080</v>
      </c>
      <c r="L15" s="21"/>
      <c r="M15" s="27"/>
      <c r="N15" s="23">
        <f t="shared" si="0"/>
        <v>38080</v>
      </c>
    </row>
    <row r="16" spans="1:14">
      <c r="A16" s="19"/>
      <c r="B16" s="1" t="s">
        <v>56</v>
      </c>
      <c r="C16" s="25"/>
      <c r="D16" s="20"/>
      <c r="E16" s="20"/>
      <c r="F16" s="28">
        <v>48535</v>
      </c>
      <c r="G16" s="21"/>
      <c r="H16" s="29" t="s">
        <v>49</v>
      </c>
      <c r="I16" s="30">
        <v>3800</v>
      </c>
      <c r="J16" s="21">
        <v>3800</v>
      </c>
      <c r="K16" s="29"/>
      <c r="L16" s="21"/>
      <c r="M16" s="27"/>
      <c r="N16" s="23">
        <f t="shared" si="0"/>
        <v>3800</v>
      </c>
    </row>
    <row r="17" spans="1:14">
      <c r="A17" s="19"/>
      <c r="B17" s="1"/>
      <c r="C17" s="1"/>
      <c r="D17" s="20"/>
      <c r="E17" s="20"/>
      <c r="F17" s="28"/>
      <c r="G17" s="21"/>
      <c r="H17" s="29"/>
      <c r="I17" s="30"/>
      <c r="J17" s="21"/>
      <c r="K17" s="29"/>
      <c r="L17" s="21"/>
      <c r="M17" s="27"/>
      <c r="N17" s="23">
        <f t="shared" si="0"/>
        <v>0</v>
      </c>
    </row>
    <row r="18" spans="1:14">
      <c r="A18" s="19"/>
      <c r="B18" s="1"/>
      <c r="C18" s="1"/>
      <c r="D18" s="20"/>
      <c r="E18" s="20"/>
      <c r="F18" s="28"/>
      <c r="G18" s="21"/>
      <c r="H18" s="29"/>
      <c r="I18" s="30"/>
      <c r="J18" s="21"/>
      <c r="K18" s="29"/>
      <c r="L18" s="21"/>
      <c r="M18" s="27"/>
      <c r="N18" s="23">
        <f t="shared" si="0"/>
        <v>0</v>
      </c>
    </row>
    <row r="19" spans="1:14">
      <c r="A19" s="19"/>
      <c r="B19" s="1"/>
      <c r="C19" s="1"/>
      <c r="D19" s="20"/>
      <c r="E19" s="20"/>
      <c r="F19" s="28"/>
      <c r="G19" s="21"/>
      <c r="H19" s="29"/>
      <c r="I19" s="30"/>
      <c r="J19" s="21"/>
      <c r="K19" s="29"/>
      <c r="L19" s="21"/>
      <c r="M19" s="27"/>
      <c r="N19" s="23">
        <f t="shared" si="0"/>
        <v>0</v>
      </c>
    </row>
    <row r="20" spans="1:14">
      <c r="A20" s="19"/>
      <c r="B20" s="1"/>
      <c r="C20" s="1"/>
      <c r="D20" s="20"/>
      <c r="E20" s="20"/>
      <c r="F20" s="28"/>
      <c r="G20" s="21"/>
      <c r="H20" s="29"/>
      <c r="I20" s="30"/>
      <c r="J20" s="21"/>
      <c r="K20" s="29"/>
      <c r="L20" s="21"/>
      <c r="M20" s="27"/>
      <c r="N20" s="23">
        <f t="shared" si="0"/>
        <v>0</v>
      </c>
    </row>
    <row r="21" spans="1:14">
      <c r="A21" s="19"/>
      <c r="B21" s="1"/>
      <c r="C21" s="1"/>
      <c r="D21" s="20"/>
      <c r="E21" s="20"/>
      <c r="F21" s="28"/>
      <c r="G21" s="21"/>
      <c r="H21" s="29"/>
      <c r="I21" s="30"/>
      <c r="J21" s="21"/>
      <c r="K21" s="29"/>
      <c r="L21" s="21"/>
      <c r="M21" s="27"/>
      <c r="N21" s="23">
        <f t="shared" si="0"/>
        <v>0</v>
      </c>
    </row>
    <row r="22" spans="1:14">
      <c r="A22" s="19"/>
      <c r="B22" s="1"/>
      <c r="C22" s="1"/>
      <c r="D22" s="20"/>
      <c r="E22" s="20"/>
      <c r="F22" s="28"/>
      <c r="G22" s="21"/>
      <c r="H22" s="29"/>
      <c r="I22" s="30"/>
      <c r="J22" s="21"/>
      <c r="K22" s="29"/>
      <c r="L22" s="21"/>
      <c r="M22" s="27"/>
      <c r="N22" s="23">
        <f t="shared" si="0"/>
        <v>0</v>
      </c>
    </row>
    <row r="23" spans="1:14">
      <c r="A23" s="19"/>
      <c r="B23" s="1"/>
      <c r="C23" s="1"/>
      <c r="D23" s="20"/>
      <c r="E23" s="20"/>
      <c r="F23" s="28"/>
      <c r="G23" s="21"/>
      <c r="H23" s="29"/>
      <c r="I23" s="30"/>
      <c r="J23" s="21"/>
      <c r="K23" s="29"/>
      <c r="L23" s="21"/>
      <c r="M23" s="27"/>
      <c r="N23" s="23">
        <f t="shared" si="0"/>
        <v>0</v>
      </c>
    </row>
    <row r="24" spans="1:14">
      <c r="A24" s="19"/>
      <c r="B24" s="1"/>
      <c r="C24" s="1"/>
      <c r="D24" s="20"/>
      <c r="E24" s="20"/>
      <c r="F24" s="28"/>
      <c r="G24" s="21"/>
      <c r="H24" s="29"/>
      <c r="I24" s="30"/>
      <c r="J24" s="21"/>
      <c r="K24" s="29"/>
      <c r="L24" s="21"/>
      <c r="M24" s="27"/>
      <c r="N24" s="23">
        <f t="shared" si="0"/>
        <v>0</v>
      </c>
    </row>
    <row r="25" spans="1:14">
      <c r="A25" s="31"/>
      <c r="B25" s="1"/>
      <c r="C25" s="1"/>
      <c r="D25" s="20"/>
      <c r="E25" s="20"/>
      <c r="F25" s="28"/>
      <c r="G25" s="21"/>
      <c r="H25" s="32"/>
      <c r="I25" s="30"/>
      <c r="J25" s="21"/>
      <c r="K25" s="29"/>
      <c r="L25" s="21"/>
      <c r="M25" s="27"/>
      <c r="N25" s="23">
        <f t="shared" si="0"/>
        <v>0</v>
      </c>
    </row>
    <row r="26" spans="1:14">
      <c r="A26" s="31"/>
      <c r="B26" s="1"/>
      <c r="C26" s="1"/>
      <c r="D26" s="20"/>
      <c r="E26" s="20"/>
      <c r="F26" s="28"/>
      <c r="G26" s="21"/>
      <c r="H26" s="32"/>
      <c r="I26" s="30"/>
      <c r="J26" s="21"/>
      <c r="K26" s="29"/>
      <c r="L26" s="21"/>
      <c r="M26" s="27"/>
      <c r="N26" s="23">
        <f>G26+I26</f>
        <v>0</v>
      </c>
    </row>
    <row r="27" spans="1:14">
      <c r="A27" s="31"/>
      <c r="B27" s="1"/>
      <c r="C27" s="1"/>
      <c r="D27" s="20"/>
      <c r="E27" s="20"/>
      <c r="F27" s="28"/>
      <c r="G27" s="21"/>
      <c r="H27" s="32"/>
      <c r="I27" s="30"/>
      <c r="J27" s="30"/>
      <c r="K27" s="29"/>
      <c r="L27" s="21"/>
      <c r="M27" s="27"/>
      <c r="N27" s="23">
        <f>G27+I27</f>
        <v>0</v>
      </c>
    </row>
    <row r="28" spans="1:14">
      <c r="A28" s="31"/>
      <c r="B28" s="1"/>
      <c r="C28" s="1"/>
      <c r="D28" s="20"/>
      <c r="E28" s="20"/>
      <c r="F28" s="28"/>
      <c r="G28" s="21"/>
      <c r="H28" s="32"/>
      <c r="I28" s="30"/>
      <c r="J28" s="21"/>
      <c r="K28" s="29"/>
      <c r="L28" s="21"/>
      <c r="M28" s="27"/>
      <c r="N28" s="23">
        <f t="shared" si="0"/>
        <v>0</v>
      </c>
    </row>
    <row r="29" spans="1:14">
      <c r="A29" s="31"/>
      <c r="B29" s="1"/>
      <c r="C29" s="1"/>
      <c r="D29" s="20"/>
      <c r="E29" s="20"/>
      <c r="F29" s="28"/>
      <c r="G29" s="21"/>
      <c r="H29" s="32"/>
      <c r="I29" s="30"/>
      <c r="J29" s="21"/>
      <c r="K29" s="29"/>
      <c r="L29" s="21"/>
      <c r="M29" s="27"/>
      <c r="N29" s="23">
        <f>G29+I29</f>
        <v>0</v>
      </c>
    </row>
    <row r="30" spans="1:14">
      <c r="A30" s="31"/>
      <c r="B30" s="1"/>
      <c r="C30" s="1"/>
      <c r="D30" s="20"/>
      <c r="E30" s="20"/>
      <c r="F30" s="28"/>
      <c r="G30" s="21"/>
      <c r="H30" s="32"/>
      <c r="I30" s="30"/>
      <c r="J30" s="21"/>
      <c r="K30" s="29"/>
      <c r="L30" s="21"/>
      <c r="M30" s="27"/>
      <c r="N30" s="23">
        <f t="shared" si="0"/>
        <v>0</v>
      </c>
    </row>
    <row r="31" spans="1:14">
      <c r="A31" s="31"/>
      <c r="B31" s="1"/>
      <c r="C31" s="1"/>
      <c r="D31" s="20"/>
      <c r="E31" s="20"/>
      <c r="F31" s="33"/>
      <c r="G31" s="21"/>
      <c r="H31" s="32"/>
      <c r="I31" s="30"/>
      <c r="J31" s="21"/>
      <c r="K31" s="29"/>
      <c r="L31" s="21"/>
      <c r="M31" s="27"/>
      <c r="N31" s="23">
        <f>SUM(N6:N30)</f>
        <v>301620</v>
      </c>
    </row>
    <row r="32" spans="1:14">
      <c r="A32" s="34" t="s">
        <v>22</v>
      </c>
      <c r="B32" s="18"/>
      <c r="C32" s="35"/>
      <c r="D32" s="35"/>
      <c r="E32" s="35"/>
      <c r="F32" s="36"/>
      <c r="G32" s="21">
        <f>SUM(G6:G31)</f>
        <v>270380</v>
      </c>
      <c r="H32" s="37"/>
      <c r="I32" s="38">
        <f>SUM(I6:I31)</f>
        <v>31240</v>
      </c>
      <c r="J32" s="38">
        <f>SUM(J6:J31)</f>
        <v>72240</v>
      </c>
      <c r="K32" s="38">
        <f>SUM(K6:K31)</f>
        <v>229380</v>
      </c>
      <c r="L32" s="38">
        <f>SUM(L6:L31)</f>
        <v>0</v>
      </c>
      <c r="M32" s="38">
        <f>SUM(M6:M31)</f>
        <v>0</v>
      </c>
      <c r="N32" s="23">
        <f t="shared" ref="N32" si="1">G32+I32</f>
        <v>301620</v>
      </c>
    </row>
    <row r="33" spans="1:14">
      <c r="A33" s="1"/>
      <c r="B33" s="1"/>
      <c r="C33" s="1"/>
      <c r="D33" s="20"/>
      <c r="E33" s="1"/>
      <c r="F33" s="1"/>
      <c r="G33" s="39"/>
      <c r="H33" s="40" t="s">
        <v>23</v>
      </c>
      <c r="I33" s="41"/>
      <c r="J33" s="42"/>
      <c r="K33" s="43"/>
      <c r="L33" s="42"/>
      <c r="M33" s="42"/>
      <c r="N33" s="39"/>
    </row>
    <row r="34" spans="1:14">
      <c r="A34" s="34" t="s">
        <v>24</v>
      </c>
      <c r="B34" s="18"/>
      <c r="C34" s="1"/>
      <c r="D34" s="20"/>
      <c r="E34" s="14" t="s">
        <v>25</v>
      </c>
      <c r="F34" s="92"/>
      <c r="G34" s="45"/>
      <c r="H34" s="46"/>
      <c r="I34" s="46"/>
      <c r="J34" s="46"/>
      <c r="K34" s="46"/>
      <c r="L34" s="46"/>
      <c r="M34" s="46"/>
      <c r="N34" s="47"/>
    </row>
    <row r="35" spans="1:14">
      <c r="A35" s="198" t="s">
        <v>26</v>
      </c>
      <c r="B35" s="199"/>
      <c r="C35" s="48"/>
      <c r="D35" s="1"/>
      <c r="E35" s="205">
        <v>570</v>
      </c>
      <c r="F35" s="206"/>
      <c r="G35" s="50"/>
      <c r="H35" s="51"/>
      <c r="I35" s="51"/>
      <c r="J35" s="51"/>
      <c r="K35" s="51"/>
      <c r="L35" s="51"/>
      <c r="M35" s="51"/>
      <c r="N35" s="52"/>
    </row>
    <row r="36" spans="1:14">
      <c r="A36" s="198" t="s">
        <v>27</v>
      </c>
      <c r="B36" s="199"/>
      <c r="C36" s="53">
        <v>50</v>
      </c>
      <c r="D36" s="1"/>
      <c r="E36" s="1"/>
      <c r="F36" s="93"/>
      <c r="G36" s="50"/>
      <c r="H36" s="51"/>
      <c r="I36" s="51"/>
      <c r="J36" s="51"/>
      <c r="K36" s="51"/>
      <c r="L36" s="51"/>
      <c r="M36" s="51"/>
      <c r="N36" s="52"/>
    </row>
    <row r="37" spans="1:14">
      <c r="A37" s="200"/>
      <c r="B37" s="201"/>
      <c r="C37" s="21">
        <f>C36*E35</f>
        <v>28500</v>
      </c>
      <c r="D37" s="1"/>
      <c r="E37" s="1"/>
      <c r="F37" s="93"/>
      <c r="G37" s="50"/>
      <c r="H37" s="51"/>
      <c r="I37" s="51"/>
      <c r="J37" s="51"/>
      <c r="K37" s="51"/>
      <c r="L37" s="51"/>
      <c r="M37" s="51"/>
      <c r="N37" s="52"/>
    </row>
    <row r="38" spans="1:14">
      <c r="A38" s="198" t="s">
        <v>28</v>
      </c>
      <c r="B38" s="199"/>
      <c r="C38" s="38">
        <v>44250</v>
      </c>
      <c r="D38" s="1"/>
      <c r="E38" s="1"/>
      <c r="F38" s="93"/>
      <c r="G38" s="50"/>
      <c r="H38" s="51"/>
      <c r="I38" s="51"/>
      <c r="J38" s="51"/>
      <c r="K38" s="51"/>
      <c r="L38" s="51"/>
      <c r="M38" s="51"/>
      <c r="N38" s="52"/>
    </row>
    <row r="39" spans="1:14">
      <c r="A39" s="198" t="s">
        <v>20</v>
      </c>
      <c r="B39" s="199"/>
      <c r="C39" s="21">
        <f>(C37+C38)</f>
        <v>72750</v>
      </c>
      <c r="D39" s="1"/>
      <c r="E39" s="1"/>
      <c r="F39" s="93"/>
      <c r="G39" s="56"/>
      <c r="H39" s="57"/>
      <c r="I39" s="57"/>
      <c r="J39" s="57"/>
      <c r="K39" s="57"/>
      <c r="L39" s="57"/>
      <c r="M39" s="57"/>
      <c r="N39" s="58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ageMargins left="0.7" right="0.7" top="0.75" bottom="0.75" header="0.3" footer="0.3"/>
  <pageSetup scale="60" orientation="landscape" verticalDpi="300" r:id="rId1"/>
</worksheet>
</file>

<file path=xl/worksheets/sheet44.xml><?xml version="1.0" encoding="utf-8"?>
<worksheet xmlns="http://schemas.openxmlformats.org/spreadsheetml/2006/main" xmlns:r="http://schemas.openxmlformats.org/officeDocument/2006/relationships">
  <sheetPr codeName="Hoja41">
    <pageSetUpPr fitToPage="1"/>
  </sheetPr>
  <dimension ref="A1:N39"/>
  <sheetViews>
    <sheetView workbookViewId="0">
      <selection activeCell="B27" sqref="B27"/>
    </sheetView>
  </sheetViews>
  <sheetFormatPr baseColWidth="10" defaultRowHeight="15"/>
  <cols>
    <col min="2" max="2" width="28.85546875" customWidth="1"/>
    <col min="3" max="3" width="36.85546875" customWidth="1"/>
    <col min="7" max="7" width="10.85546875" bestFit="1" customWidth="1"/>
    <col min="8" max="8" width="13.5703125" bestFit="1" customWidth="1"/>
    <col min="12" max="12" width="11.28515625" customWidth="1"/>
    <col min="14" max="14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0" t="s">
        <v>3</v>
      </c>
      <c r="C3" s="11"/>
      <c r="D3" s="12"/>
      <c r="E3" s="12" t="s">
        <v>4</v>
      </c>
      <c r="F3" s="11"/>
      <c r="G3" s="13"/>
      <c r="H3" s="5"/>
      <c r="I3" s="1"/>
      <c r="J3" s="14"/>
      <c r="K3" s="15" t="s">
        <v>5</v>
      </c>
      <c r="L3" s="16">
        <v>41708</v>
      </c>
      <c r="M3" s="17"/>
      <c r="N3" s="18" t="s">
        <v>29</v>
      </c>
    </row>
    <row r="4" spans="1:14">
      <c r="A4" s="1"/>
      <c r="B4" s="1"/>
      <c r="C4" s="1"/>
      <c r="D4" s="1"/>
      <c r="E4" s="1"/>
      <c r="F4" s="1"/>
      <c r="G4" s="1"/>
      <c r="H4" s="203" t="s">
        <v>6</v>
      </c>
      <c r="I4" s="204"/>
      <c r="J4" s="1"/>
      <c r="K4" s="1"/>
      <c r="L4" s="1"/>
      <c r="M4" s="14"/>
      <c r="N4" s="1"/>
    </row>
    <row r="5" spans="1:14">
      <c r="A5" s="18" t="s">
        <v>7</v>
      </c>
      <c r="B5" s="18" t="s">
        <v>8</v>
      </c>
      <c r="C5" s="18" t="s">
        <v>9</v>
      </c>
      <c r="D5" s="18" t="s">
        <v>10</v>
      </c>
      <c r="E5" s="18" t="s">
        <v>11</v>
      </c>
      <c r="F5" s="18" t="s">
        <v>12</v>
      </c>
      <c r="G5" s="18" t="s">
        <v>13</v>
      </c>
      <c r="H5" s="18" t="s">
        <v>14</v>
      </c>
      <c r="I5" s="18" t="s">
        <v>15</v>
      </c>
      <c r="J5" s="18" t="s">
        <v>16</v>
      </c>
      <c r="K5" s="18" t="s">
        <v>17</v>
      </c>
      <c r="L5" s="18" t="s">
        <v>18</v>
      </c>
      <c r="M5" s="18" t="s">
        <v>19</v>
      </c>
      <c r="N5" s="18" t="s">
        <v>20</v>
      </c>
    </row>
    <row r="6" spans="1:14">
      <c r="A6" s="19"/>
      <c r="B6" s="1" t="s">
        <v>142</v>
      </c>
      <c r="C6" s="1" t="s">
        <v>39</v>
      </c>
      <c r="D6" s="20">
        <v>41708</v>
      </c>
      <c r="E6" s="20">
        <v>41709</v>
      </c>
      <c r="F6" s="19">
        <v>48505</v>
      </c>
      <c r="G6" s="21">
        <v>50400</v>
      </c>
      <c r="H6" s="19"/>
      <c r="I6" s="22"/>
      <c r="J6" s="22"/>
      <c r="K6" s="21">
        <v>50400</v>
      </c>
      <c r="L6" s="21"/>
      <c r="M6" s="21"/>
      <c r="N6" s="23">
        <f>G6+I6</f>
        <v>50400</v>
      </c>
    </row>
    <row r="7" spans="1:14">
      <c r="A7" s="19"/>
      <c r="B7" s="1" t="s">
        <v>143</v>
      </c>
      <c r="C7" s="1" t="s">
        <v>39</v>
      </c>
      <c r="D7" s="20">
        <v>41708</v>
      </c>
      <c r="E7" s="20">
        <v>41709</v>
      </c>
      <c r="F7" s="19">
        <v>48506</v>
      </c>
      <c r="G7" s="21">
        <v>25200</v>
      </c>
      <c r="H7" s="19"/>
      <c r="I7" s="22"/>
      <c r="J7" s="22"/>
      <c r="K7" s="21">
        <v>25200</v>
      </c>
      <c r="L7" s="21"/>
      <c r="M7" s="21"/>
      <c r="N7" s="23">
        <f t="shared" ref="N7:N30" si="0">G7+I7</f>
        <v>25200</v>
      </c>
    </row>
    <row r="8" spans="1:14">
      <c r="A8" s="19"/>
      <c r="B8" s="1" t="s">
        <v>144</v>
      </c>
      <c r="C8" s="1" t="s">
        <v>39</v>
      </c>
      <c r="D8" s="20"/>
      <c r="E8" s="20"/>
      <c r="F8" s="19">
        <v>48507</v>
      </c>
      <c r="G8" s="21"/>
      <c r="H8" s="19" t="s">
        <v>145</v>
      </c>
      <c r="I8" s="22">
        <v>28000</v>
      </c>
      <c r="J8" s="22"/>
      <c r="K8" s="22">
        <v>28000</v>
      </c>
      <c r="L8" s="21"/>
      <c r="M8" s="21"/>
      <c r="N8" s="23">
        <f t="shared" si="0"/>
        <v>28000</v>
      </c>
    </row>
    <row r="9" spans="1:14">
      <c r="A9" s="19"/>
      <c r="B9" s="1" t="s">
        <v>146</v>
      </c>
      <c r="C9" s="1" t="s">
        <v>147</v>
      </c>
      <c r="D9" s="20">
        <v>41699</v>
      </c>
      <c r="E9" s="20">
        <v>41701</v>
      </c>
      <c r="F9" s="19">
        <v>48508</v>
      </c>
      <c r="G9" s="21">
        <v>69440</v>
      </c>
      <c r="H9" s="19"/>
      <c r="I9" s="24"/>
      <c r="J9" s="21"/>
      <c r="K9" s="21"/>
      <c r="L9" s="21">
        <v>69440</v>
      </c>
      <c r="M9" s="21"/>
      <c r="N9" s="23">
        <f t="shared" si="0"/>
        <v>69440</v>
      </c>
    </row>
    <row r="10" spans="1:14">
      <c r="A10" s="19"/>
      <c r="B10" s="25" t="s">
        <v>148</v>
      </c>
      <c r="C10" s="25" t="s">
        <v>147</v>
      </c>
      <c r="D10" s="20">
        <v>41700</v>
      </c>
      <c r="E10" s="20">
        <v>41703</v>
      </c>
      <c r="F10" s="19">
        <v>48509</v>
      </c>
      <c r="G10" s="21">
        <v>104160</v>
      </c>
      <c r="H10" s="21"/>
      <c r="I10" s="24"/>
      <c r="J10" s="21"/>
      <c r="K10" s="21"/>
      <c r="L10" s="21">
        <v>104160</v>
      </c>
      <c r="M10" s="21"/>
      <c r="N10" s="23">
        <f t="shared" si="0"/>
        <v>104160</v>
      </c>
    </row>
    <row r="11" spans="1:14">
      <c r="A11" s="19"/>
      <c r="B11" s="26" t="s">
        <v>149</v>
      </c>
      <c r="C11" s="26" t="s">
        <v>147</v>
      </c>
      <c r="D11" s="20">
        <v>41700</v>
      </c>
      <c r="E11" s="20">
        <v>41702</v>
      </c>
      <c r="F11" s="19">
        <v>48510</v>
      </c>
      <c r="G11" s="22">
        <v>99814.399999999994</v>
      </c>
      <c r="H11" s="22"/>
      <c r="I11" s="22"/>
      <c r="J11" s="22"/>
      <c r="K11" s="22"/>
      <c r="L11" s="21">
        <v>99814.399999999994</v>
      </c>
      <c r="M11" s="27"/>
      <c r="N11" s="23">
        <f t="shared" si="0"/>
        <v>99814.399999999994</v>
      </c>
    </row>
    <row r="12" spans="1:14">
      <c r="A12" s="19"/>
      <c r="B12" s="26" t="s">
        <v>150</v>
      </c>
      <c r="C12" s="26" t="s">
        <v>147</v>
      </c>
      <c r="D12" s="20">
        <v>41700</v>
      </c>
      <c r="E12" s="20">
        <v>41702</v>
      </c>
      <c r="F12" s="19">
        <v>48511</v>
      </c>
      <c r="G12" s="22">
        <v>69440</v>
      </c>
      <c r="H12" s="22"/>
      <c r="I12" s="22"/>
      <c r="J12" s="22"/>
      <c r="K12" s="22"/>
      <c r="L12" s="21">
        <v>69440</v>
      </c>
      <c r="M12" s="21"/>
      <c r="N12" s="23">
        <f t="shared" si="0"/>
        <v>69440</v>
      </c>
    </row>
    <row r="13" spans="1:14">
      <c r="A13" s="19"/>
      <c r="B13" s="26" t="s">
        <v>151</v>
      </c>
      <c r="C13" s="26" t="s">
        <v>147</v>
      </c>
      <c r="D13" s="20">
        <v>41701</v>
      </c>
      <c r="E13" s="20">
        <v>41702</v>
      </c>
      <c r="F13" s="19">
        <v>48512</v>
      </c>
      <c r="G13" s="22">
        <v>31640</v>
      </c>
      <c r="H13" s="22"/>
      <c r="I13" s="22"/>
      <c r="J13" s="22"/>
      <c r="K13" s="22"/>
      <c r="L13" s="21">
        <v>31640</v>
      </c>
      <c r="M13" s="21"/>
      <c r="N13" s="23">
        <f t="shared" si="0"/>
        <v>31640</v>
      </c>
    </row>
    <row r="14" spans="1:14">
      <c r="A14" s="19"/>
      <c r="B14" s="26" t="s">
        <v>152</v>
      </c>
      <c r="C14" s="26" t="s">
        <v>147</v>
      </c>
      <c r="D14" s="20">
        <v>41702</v>
      </c>
      <c r="E14" s="20">
        <v>41703</v>
      </c>
      <c r="F14" s="19">
        <v>48513</v>
      </c>
      <c r="G14" s="22">
        <v>34720</v>
      </c>
      <c r="H14" s="22"/>
      <c r="I14" s="22"/>
      <c r="J14" s="22"/>
      <c r="K14" s="22"/>
      <c r="L14" s="21">
        <v>34720</v>
      </c>
      <c r="M14" s="21"/>
      <c r="N14" s="23">
        <f t="shared" si="0"/>
        <v>34720</v>
      </c>
    </row>
    <row r="15" spans="1:14">
      <c r="A15" s="19"/>
      <c r="B15" s="1" t="s">
        <v>153</v>
      </c>
      <c r="C15" s="26" t="s">
        <v>147</v>
      </c>
      <c r="D15" s="20">
        <v>41703</v>
      </c>
      <c r="E15" s="20">
        <v>41704</v>
      </c>
      <c r="F15" s="28">
        <v>48514</v>
      </c>
      <c r="G15" s="21">
        <v>34720</v>
      </c>
      <c r="H15" s="29"/>
      <c r="I15" s="30"/>
      <c r="J15" s="21"/>
      <c r="K15" s="29"/>
      <c r="L15" s="21">
        <v>34720</v>
      </c>
      <c r="M15" s="27"/>
      <c r="N15" s="23">
        <f t="shared" si="0"/>
        <v>34720</v>
      </c>
    </row>
    <row r="16" spans="1:14">
      <c r="A16" s="19"/>
      <c r="B16" s="1" t="s">
        <v>154</v>
      </c>
      <c r="C16" s="25" t="s">
        <v>155</v>
      </c>
      <c r="D16" s="20">
        <v>41700</v>
      </c>
      <c r="E16" s="20">
        <v>41702</v>
      </c>
      <c r="F16" s="28">
        <v>48515</v>
      </c>
      <c r="G16" s="21">
        <v>530880</v>
      </c>
      <c r="H16" s="29"/>
      <c r="I16" s="30"/>
      <c r="J16" s="21"/>
      <c r="K16" s="29"/>
      <c r="L16" s="21">
        <v>530880</v>
      </c>
      <c r="M16" s="27"/>
      <c r="N16" s="23">
        <f t="shared" si="0"/>
        <v>530880</v>
      </c>
    </row>
    <row r="17" spans="1:14">
      <c r="A17" s="19"/>
      <c r="B17" s="1" t="s">
        <v>156</v>
      </c>
      <c r="C17" s="1" t="s">
        <v>39</v>
      </c>
      <c r="D17" s="20"/>
      <c r="E17" s="20"/>
      <c r="F17" s="28">
        <v>48516</v>
      </c>
      <c r="G17" s="21">
        <v>103040</v>
      </c>
      <c r="H17" s="29"/>
      <c r="I17" s="30"/>
      <c r="J17" s="21"/>
      <c r="K17" s="29">
        <v>103040</v>
      </c>
      <c r="L17" s="21"/>
      <c r="M17" s="27"/>
      <c r="N17" s="23">
        <f t="shared" si="0"/>
        <v>103040</v>
      </c>
    </row>
    <row r="18" spans="1:14">
      <c r="A18" s="19"/>
      <c r="B18" s="1" t="s">
        <v>157</v>
      </c>
      <c r="C18" s="1" t="s">
        <v>155</v>
      </c>
      <c r="D18" s="20">
        <v>41701</v>
      </c>
      <c r="E18" s="20">
        <v>41703</v>
      </c>
      <c r="F18" s="28">
        <v>48517</v>
      </c>
      <c r="G18" s="21">
        <v>57120</v>
      </c>
      <c r="H18" s="29"/>
      <c r="I18" s="30"/>
      <c r="J18" s="21"/>
      <c r="K18" s="29"/>
      <c r="L18" s="21">
        <v>57120</v>
      </c>
      <c r="M18" s="27"/>
      <c r="N18" s="23">
        <f t="shared" si="0"/>
        <v>57120</v>
      </c>
    </row>
    <row r="19" spans="1:14">
      <c r="A19" s="19"/>
      <c r="B19" s="1" t="s">
        <v>158</v>
      </c>
      <c r="C19" s="1" t="s">
        <v>159</v>
      </c>
      <c r="D19" s="20">
        <v>41701</v>
      </c>
      <c r="E19" s="20">
        <v>41703</v>
      </c>
      <c r="F19" s="28">
        <v>48518</v>
      </c>
      <c r="G19" s="21">
        <v>588000</v>
      </c>
      <c r="H19" s="29"/>
      <c r="I19" s="30"/>
      <c r="J19" s="21"/>
      <c r="K19" s="29"/>
      <c r="L19" s="21">
        <v>588000</v>
      </c>
      <c r="M19" s="27"/>
      <c r="N19" s="23">
        <f t="shared" si="0"/>
        <v>588000</v>
      </c>
    </row>
    <row r="20" spans="1:14">
      <c r="A20" s="19"/>
      <c r="B20" s="1" t="s">
        <v>160</v>
      </c>
      <c r="C20" s="1" t="s">
        <v>159</v>
      </c>
      <c r="D20" s="20">
        <v>41703</v>
      </c>
      <c r="E20" s="20">
        <v>41705</v>
      </c>
      <c r="F20" s="28">
        <v>48519</v>
      </c>
      <c r="G20" s="21">
        <v>275520</v>
      </c>
      <c r="H20" s="29"/>
      <c r="I20" s="30"/>
      <c r="J20" s="21"/>
      <c r="K20" s="29"/>
      <c r="L20" s="21">
        <v>275520</v>
      </c>
      <c r="M20" s="27"/>
      <c r="N20" s="23">
        <f t="shared" si="0"/>
        <v>275520</v>
      </c>
    </row>
    <row r="21" spans="1:14">
      <c r="A21" s="19"/>
      <c r="B21" s="1" t="s">
        <v>161</v>
      </c>
      <c r="C21" s="1" t="s">
        <v>162</v>
      </c>
      <c r="D21" s="20">
        <v>41700</v>
      </c>
      <c r="E21" s="20">
        <v>41702</v>
      </c>
      <c r="F21" s="28">
        <v>48520</v>
      </c>
      <c r="G21" s="21">
        <v>57120</v>
      </c>
      <c r="H21" s="29"/>
      <c r="I21" s="30"/>
      <c r="J21" s="21"/>
      <c r="K21" s="29"/>
      <c r="L21" s="21">
        <v>57120</v>
      </c>
      <c r="M21" s="27"/>
      <c r="N21" s="23">
        <f t="shared" si="0"/>
        <v>57120</v>
      </c>
    </row>
    <row r="22" spans="1:14">
      <c r="A22" s="19"/>
      <c r="B22" s="1" t="s">
        <v>163</v>
      </c>
      <c r="C22" s="1" t="s">
        <v>164</v>
      </c>
      <c r="D22" s="20">
        <v>41699</v>
      </c>
      <c r="E22" s="20">
        <v>41701</v>
      </c>
      <c r="F22" s="28">
        <v>48521</v>
      </c>
      <c r="G22" s="21">
        <v>562800</v>
      </c>
      <c r="H22" s="29"/>
      <c r="I22" s="30"/>
      <c r="J22" s="21"/>
      <c r="K22" s="29"/>
      <c r="L22" s="21">
        <v>562800</v>
      </c>
      <c r="M22" s="27"/>
      <c r="N22" s="23">
        <f t="shared" si="0"/>
        <v>562800</v>
      </c>
    </row>
    <row r="23" spans="1:14">
      <c r="A23" s="19"/>
      <c r="B23" s="1" t="s">
        <v>165</v>
      </c>
      <c r="C23" s="1" t="s">
        <v>164</v>
      </c>
      <c r="D23" s="20">
        <v>41702</v>
      </c>
      <c r="E23" s="20">
        <v>41703</v>
      </c>
      <c r="F23" s="28">
        <v>48522</v>
      </c>
      <c r="G23" s="21">
        <v>22400</v>
      </c>
      <c r="H23" s="29"/>
      <c r="I23" s="30"/>
      <c r="J23" s="21"/>
      <c r="K23" s="29"/>
      <c r="L23" s="21">
        <v>22400</v>
      </c>
      <c r="M23" s="27"/>
      <c r="N23" s="23">
        <f t="shared" si="0"/>
        <v>22400</v>
      </c>
    </row>
    <row r="24" spans="1:14">
      <c r="A24" s="19"/>
      <c r="B24" s="1" t="s">
        <v>166</v>
      </c>
      <c r="C24" s="1" t="s">
        <v>65</v>
      </c>
      <c r="D24" s="20">
        <v>41700</v>
      </c>
      <c r="E24" s="20">
        <v>41702</v>
      </c>
      <c r="F24" s="28">
        <v>48523</v>
      </c>
      <c r="G24" s="21">
        <v>67200</v>
      </c>
      <c r="H24" s="29"/>
      <c r="I24" s="30"/>
      <c r="J24" s="21"/>
      <c r="K24" s="29"/>
      <c r="L24" s="21">
        <v>67200</v>
      </c>
      <c r="M24" s="27"/>
      <c r="N24" s="23">
        <f t="shared" si="0"/>
        <v>67200</v>
      </c>
    </row>
    <row r="25" spans="1:14">
      <c r="A25" s="31"/>
      <c r="B25" s="1" t="s">
        <v>167</v>
      </c>
      <c r="C25" s="1" t="s">
        <v>67</v>
      </c>
      <c r="D25" s="20">
        <v>41703</v>
      </c>
      <c r="E25" s="20">
        <v>41705</v>
      </c>
      <c r="F25" s="28">
        <v>48524</v>
      </c>
      <c r="G25" s="21">
        <v>63840</v>
      </c>
      <c r="H25" s="32"/>
      <c r="I25" s="30"/>
      <c r="J25" s="21"/>
      <c r="K25" s="29"/>
      <c r="L25" s="21">
        <v>63840</v>
      </c>
      <c r="M25" s="27"/>
      <c r="N25" s="23">
        <f t="shared" si="0"/>
        <v>63840</v>
      </c>
    </row>
    <row r="26" spans="1:14">
      <c r="A26" s="31"/>
      <c r="B26" s="1"/>
      <c r="C26" s="1"/>
      <c r="D26" s="20"/>
      <c r="E26" s="20"/>
      <c r="F26" s="28"/>
      <c r="G26" s="21"/>
      <c r="H26" s="32"/>
      <c r="I26" s="30"/>
      <c r="J26" s="21"/>
      <c r="K26" s="29"/>
      <c r="L26" s="21"/>
      <c r="M26" s="27"/>
      <c r="N26" s="23">
        <f>G26+I26</f>
        <v>0</v>
      </c>
    </row>
    <row r="27" spans="1:14">
      <c r="A27" s="31"/>
      <c r="B27" s="1"/>
      <c r="C27" s="1"/>
      <c r="D27" s="20"/>
      <c r="E27" s="20"/>
      <c r="F27" s="28"/>
      <c r="G27" s="21"/>
      <c r="H27" s="32"/>
      <c r="I27" s="30"/>
      <c r="J27" s="30"/>
      <c r="K27" s="29"/>
      <c r="L27" s="21"/>
      <c r="M27" s="27"/>
      <c r="N27" s="23">
        <f>G27+I27</f>
        <v>0</v>
      </c>
    </row>
    <row r="28" spans="1:14">
      <c r="A28" s="31"/>
      <c r="B28" s="1"/>
      <c r="C28" s="1"/>
      <c r="D28" s="20"/>
      <c r="E28" s="20"/>
      <c r="F28" s="28"/>
      <c r="G28" s="21"/>
      <c r="H28" s="32"/>
      <c r="I28" s="30"/>
      <c r="J28" s="21"/>
      <c r="K28" s="29"/>
      <c r="L28" s="21"/>
      <c r="M28" s="27"/>
      <c r="N28" s="23">
        <f t="shared" si="0"/>
        <v>0</v>
      </c>
    </row>
    <row r="29" spans="1:14">
      <c r="A29" s="31"/>
      <c r="B29" s="1"/>
      <c r="C29" s="1"/>
      <c r="D29" s="20"/>
      <c r="E29" s="20"/>
      <c r="F29" s="28"/>
      <c r="G29" s="21"/>
      <c r="H29" s="32"/>
      <c r="I29" s="30"/>
      <c r="J29" s="21"/>
      <c r="K29" s="29"/>
      <c r="L29" s="21"/>
      <c r="M29" s="27"/>
      <c r="N29" s="23">
        <f>G29+I29</f>
        <v>0</v>
      </c>
    </row>
    <row r="30" spans="1:14">
      <c r="A30" s="31"/>
      <c r="B30" s="1"/>
      <c r="C30" s="1"/>
      <c r="D30" s="20"/>
      <c r="E30" s="20"/>
      <c r="F30" s="28"/>
      <c r="G30" s="21"/>
      <c r="H30" s="32"/>
      <c r="I30" s="30"/>
      <c r="J30" s="21"/>
      <c r="K30" s="29"/>
      <c r="L30" s="21"/>
      <c r="M30" s="27"/>
      <c r="N30" s="23">
        <f t="shared" si="0"/>
        <v>0</v>
      </c>
    </row>
    <row r="31" spans="1:14">
      <c r="A31" s="31"/>
      <c r="B31" s="1"/>
      <c r="C31" s="1"/>
      <c r="D31" s="20"/>
      <c r="E31" s="20"/>
      <c r="F31" s="33"/>
      <c r="G31" s="21"/>
      <c r="H31" s="32"/>
      <c r="I31" s="30"/>
      <c r="J31" s="21"/>
      <c r="K31" s="29"/>
      <c r="L31" s="21"/>
      <c r="M31" s="27"/>
      <c r="N31" s="23">
        <f>SUM(N6:N30)</f>
        <v>2875454.4</v>
      </c>
    </row>
    <row r="32" spans="1:14">
      <c r="A32" s="34" t="s">
        <v>22</v>
      </c>
      <c r="B32" s="18"/>
      <c r="C32" s="35"/>
      <c r="D32" s="35"/>
      <c r="E32" s="35"/>
      <c r="F32" s="36"/>
      <c r="G32" s="21">
        <f>SUM(G6:G31)</f>
        <v>2847454.4</v>
      </c>
      <c r="H32" s="37"/>
      <c r="I32" s="38">
        <f>SUM(I6:I31)</f>
        <v>28000</v>
      </c>
      <c r="J32" s="38">
        <f>SUM(J6:J31)</f>
        <v>0</v>
      </c>
      <c r="K32" s="38">
        <f>SUM(K6:K31)</f>
        <v>206640</v>
      </c>
      <c r="L32" s="38">
        <f>SUM(L6:L31)</f>
        <v>2668814.4</v>
      </c>
      <c r="M32" s="38">
        <f>SUM(M6:M31)</f>
        <v>0</v>
      </c>
      <c r="N32" s="23">
        <f t="shared" ref="N32" si="1">G32+I32</f>
        <v>2875454.4</v>
      </c>
    </row>
    <row r="33" spans="1:14">
      <c r="A33" s="1"/>
      <c r="B33" s="1"/>
      <c r="C33" s="1"/>
      <c r="D33" s="20"/>
      <c r="E33" s="1"/>
      <c r="F33" s="1"/>
      <c r="G33" s="39"/>
      <c r="H33" s="40" t="s">
        <v>23</v>
      </c>
      <c r="I33" s="41"/>
      <c r="J33" s="42"/>
      <c r="K33" s="43"/>
      <c r="L33" s="42"/>
      <c r="M33" s="42"/>
      <c r="N33" s="39"/>
    </row>
    <row r="34" spans="1:14">
      <c r="A34" s="34" t="s">
        <v>24</v>
      </c>
      <c r="B34" s="18"/>
      <c r="C34" s="1"/>
      <c r="D34" s="20"/>
      <c r="E34" s="14" t="s">
        <v>25</v>
      </c>
      <c r="F34" s="90"/>
      <c r="G34" s="45"/>
      <c r="H34" s="46"/>
      <c r="I34" s="46"/>
      <c r="J34" s="46"/>
      <c r="K34" s="46"/>
      <c r="L34" s="46"/>
      <c r="M34" s="46"/>
      <c r="N34" s="47"/>
    </row>
    <row r="35" spans="1:14">
      <c r="A35" s="198" t="s">
        <v>26</v>
      </c>
      <c r="B35" s="199"/>
      <c r="C35" s="48"/>
      <c r="D35" s="1"/>
      <c r="E35" s="205">
        <v>560</v>
      </c>
      <c r="F35" s="206"/>
      <c r="G35" s="50"/>
      <c r="H35" s="51"/>
      <c r="I35" s="51"/>
      <c r="J35" s="51"/>
      <c r="K35" s="51"/>
      <c r="L35" s="51"/>
      <c r="M35" s="51"/>
      <c r="N35" s="52"/>
    </row>
    <row r="36" spans="1:14">
      <c r="A36" s="198" t="s">
        <v>27</v>
      </c>
      <c r="B36" s="199"/>
      <c r="C36" s="53">
        <v>0</v>
      </c>
      <c r="D36" s="1"/>
      <c r="E36" s="1"/>
      <c r="F36" s="91"/>
      <c r="G36" s="50"/>
      <c r="H36" s="51"/>
      <c r="I36" s="51"/>
      <c r="J36" s="51"/>
      <c r="K36" s="51"/>
      <c r="L36" s="51"/>
      <c r="M36" s="51"/>
      <c r="N36" s="52"/>
    </row>
    <row r="37" spans="1:14">
      <c r="A37" s="200"/>
      <c r="B37" s="201"/>
      <c r="C37" s="21">
        <f>C36*E35</f>
        <v>0</v>
      </c>
      <c r="D37" s="1"/>
      <c r="E37" s="1"/>
      <c r="F37" s="91"/>
      <c r="G37" s="50"/>
      <c r="H37" s="51"/>
      <c r="I37" s="51"/>
      <c r="J37" s="51"/>
      <c r="K37" s="51"/>
      <c r="L37" s="51"/>
      <c r="M37" s="51"/>
      <c r="N37" s="52"/>
    </row>
    <row r="38" spans="1:14">
      <c r="A38" s="198" t="s">
        <v>28</v>
      </c>
      <c r="B38" s="199"/>
      <c r="C38" s="38">
        <v>0</v>
      </c>
      <c r="D38" s="1"/>
      <c r="E38" s="1"/>
      <c r="F38" s="91"/>
      <c r="G38" s="50"/>
      <c r="H38" s="51"/>
      <c r="I38" s="51"/>
      <c r="J38" s="51"/>
      <c r="K38" s="51"/>
      <c r="L38" s="51"/>
      <c r="M38" s="51"/>
      <c r="N38" s="52"/>
    </row>
    <row r="39" spans="1:14">
      <c r="A39" s="198" t="s">
        <v>20</v>
      </c>
      <c r="B39" s="199"/>
      <c r="C39" s="21">
        <f>(C37+C38)</f>
        <v>0</v>
      </c>
      <c r="D39" s="1"/>
      <c r="E39" s="1"/>
      <c r="F39" s="91"/>
      <c r="G39" s="56"/>
      <c r="H39" s="57"/>
      <c r="I39" s="57"/>
      <c r="J39" s="57"/>
      <c r="K39" s="57"/>
      <c r="L39" s="57"/>
      <c r="M39" s="57"/>
      <c r="N39" s="58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ageMargins left="0.7" right="0.7" top="0.75" bottom="0.75" header="0.3" footer="0.3"/>
  <pageSetup scale="60" orientation="landscape" verticalDpi="300" r:id="rId1"/>
</worksheet>
</file>

<file path=xl/worksheets/sheet45.xml><?xml version="1.0" encoding="utf-8"?>
<worksheet xmlns="http://schemas.openxmlformats.org/spreadsheetml/2006/main" xmlns:r="http://schemas.openxmlformats.org/officeDocument/2006/relationships">
  <sheetPr codeName="Hoja42">
    <pageSetUpPr fitToPage="1"/>
  </sheetPr>
  <dimension ref="A1:N39"/>
  <sheetViews>
    <sheetView workbookViewId="0">
      <selection activeCell="J8" sqref="J8"/>
    </sheetView>
  </sheetViews>
  <sheetFormatPr baseColWidth="10" defaultRowHeight="15"/>
  <cols>
    <col min="2" max="2" width="28.85546875" customWidth="1"/>
    <col min="3" max="3" width="36.85546875" customWidth="1"/>
    <col min="7" max="7" width="10.85546875" bestFit="1" customWidth="1"/>
    <col min="8" max="8" width="13.5703125" bestFit="1" customWidth="1"/>
    <col min="12" max="12" width="11.28515625" customWidth="1"/>
    <col min="14" max="14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0" t="s">
        <v>3</v>
      </c>
      <c r="C3" s="11"/>
      <c r="D3" s="12"/>
      <c r="E3" s="12" t="s">
        <v>56</v>
      </c>
      <c r="F3" s="11"/>
      <c r="G3" s="13"/>
      <c r="H3" s="5"/>
      <c r="I3" s="1"/>
      <c r="J3" s="14"/>
      <c r="K3" s="15" t="s">
        <v>5</v>
      </c>
      <c r="L3" s="16">
        <v>41707</v>
      </c>
      <c r="M3" s="17"/>
      <c r="N3" s="18" t="s">
        <v>36</v>
      </c>
    </row>
    <row r="4" spans="1:14">
      <c r="A4" s="1"/>
      <c r="B4" s="1"/>
      <c r="C4" s="1"/>
      <c r="D4" s="1"/>
      <c r="E4" s="1"/>
      <c r="F4" s="1"/>
      <c r="G4" s="1"/>
      <c r="H4" s="203" t="s">
        <v>6</v>
      </c>
      <c r="I4" s="204"/>
      <c r="J4" s="1"/>
      <c r="K4" s="1"/>
      <c r="L4" s="1"/>
      <c r="M4" s="14"/>
      <c r="N4" s="1"/>
    </row>
    <row r="5" spans="1:14">
      <c r="A5" s="18" t="s">
        <v>7</v>
      </c>
      <c r="B5" s="18" t="s">
        <v>8</v>
      </c>
      <c r="C5" s="18" t="s">
        <v>9</v>
      </c>
      <c r="D5" s="18" t="s">
        <v>10</v>
      </c>
      <c r="E5" s="18" t="s">
        <v>11</v>
      </c>
      <c r="F5" s="18" t="s">
        <v>12</v>
      </c>
      <c r="G5" s="18" t="s">
        <v>13</v>
      </c>
      <c r="H5" s="18" t="s">
        <v>14</v>
      </c>
      <c r="I5" s="18" t="s">
        <v>15</v>
      </c>
      <c r="J5" s="18" t="s">
        <v>16</v>
      </c>
      <c r="K5" s="18" t="s">
        <v>17</v>
      </c>
      <c r="L5" s="18" t="s">
        <v>18</v>
      </c>
      <c r="M5" s="18" t="s">
        <v>19</v>
      </c>
      <c r="N5" s="18" t="s">
        <v>20</v>
      </c>
    </row>
    <row r="6" spans="1:14">
      <c r="A6" s="19"/>
      <c r="B6" s="1" t="s">
        <v>139</v>
      </c>
      <c r="C6" s="1" t="s">
        <v>39</v>
      </c>
      <c r="D6" s="20">
        <v>41707</v>
      </c>
      <c r="E6" s="20">
        <v>41708</v>
      </c>
      <c r="F6" s="19">
        <v>48501</v>
      </c>
      <c r="G6" s="21">
        <v>25200</v>
      </c>
      <c r="H6" s="19"/>
      <c r="I6" s="22"/>
      <c r="J6" s="22"/>
      <c r="K6" s="21">
        <v>25200</v>
      </c>
      <c r="L6" s="21"/>
      <c r="M6" s="21"/>
      <c r="N6" s="23">
        <f>G6+I6</f>
        <v>25200</v>
      </c>
    </row>
    <row r="7" spans="1:14">
      <c r="A7" s="19"/>
      <c r="B7" s="1" t="s">
        <v>140</v>
      </c>
      <c r="C7" s="1" t="s">
        <v>39</v>
      </c>
      <c r="D7" s="20">
        <v>41707</v>
      </c>
      <c r="E7" s="20">
        <v>41708</v>
      </c>
      <c r="F7" s="19">
        <v>48502</v>
      </c>
      <c r="G7" s="21">
        <v>50400</v>
      </c>
      <c r="H7" s="19"/>
      <c r="I7" s="22"/>
      <c r="J7" s="22"/>
      <c r="K7" s="21">
        <v>50400</v>
      </c>
      <c r="L7" s="21"/>
      <c r="M7" s="21"/>
      <c r="N7" s="23">
        <f t="shared" ref="N7:N30" si="0">G7+I7</f>
        <v>50400</v>
      </c>
    </row>
    <row r="8" spans="1:14">
      <c r="A8" s="19"/>
      <c r="B8" s="1" t="s">
        <v>56</v>
      </c>
      <c r="C8" s="1"/>
      <c r="D8" s="20"/>
      <c r="E8" s="20"/>
      <c r="F8" s="19">
        <v>48503</v>
      </c>
      <c r="G8" s="21"/>
      <c r="H8" s="19" t="s">
        <v>49</v>
      </c>
      <c r="I8" s="22">
        <v>3000</v>
      </c>
      <c r="J8" s="22">
        <v>3000</v>
      </c>
      <c r="K8" s="22"/>
      <c r="L8" s="21"/>
      <c r="M8" s="21"/>
      <c r="N8" s="23">
        <f t="shared" si="0"/>
        <v>3000</v>
      </c>
    </row>
    <row r="9" spans="1:14">
      <c r="A9" s="19"/>
      <c r="B9" s="1" t="s">
        <v>141</v>
      </c>
      <c r="C9" s="1" t="s">
        <v>39</v>
      </c>
      <c r="D9" s="20">
        <v>41707</v>
      </c>
      <c r="E9" s="20">
        <v>41708</v>
      </c>
      <c r="F9" s="19">
        <v>48504</v>
      </c>
      <c r="G9" s="21">
        <v>39200</v>
      </c>
      <c r="H9" s="19"/>
      <c r="I9" s="24"/>
      <c r="J9" s="21">
        <v>39200</v>
      </c>
      <c r="K9" s="21"/>
      <c r="L9" s="21"/>
      <c r="M9" s="21"/>
      <c r="N9" s="23">
        <f t="shared" si="0"/>
        <v>39200</v>
      </c>
    </row>
    <row r="10" spans="1:14">
      <c r="A10" s="19"/>
      <c r="B10" s="25"/>
      <c r="C10" s="25"/>
      <c r="D10" s="20"/>
      <c r="E10" s="20"/>
      <c r="F10" s="19"/>
      <c r="G10" s="21"/>
      <c r="H10" s="21"/>
      <c r="I10" s="24"/>
      <c r="J10" s="21"/>
      <c r="K10" s="21"/>
      <c r="L10" s="21"/>
      <c r="M10" s="21"/>
      <c r="N10" s="23">
        <f t="shared" si="0"/>
        <v>0</v>
      </c>
    </row>
    <row r="11" spans="1:14">
      <c r="A11" s="19"/>
      <c r="B11" s="26"/>
      <c r="C11" s="26"/>
      <c r="D11" s="20"/>
      <c r="E11" s="20"/>
      <c r="F11" s="19"/>
      <c r="G11" s="22"/>
      <c r="H11" s="22"/>
      <c r="I11" s="22"/>
      <c r="J11" s="22"/>
      <c r="K11" s="22"/>
      <c r="L11" s="21"/>
      <c r="M11" s="27"/>
      <c r="N11" s="23">
        <f t="shared" si="0"/>
        <v>0</v>
      </c>
    </row>
    <row r="12" spans="1:14">
      <c r="A12" s="19"/>
      <c r="B12" s="26"/>
      <c r="C12" s="26"/>
      <c r="D12" s="20"/>
      <c r="E12" s="20"/>
      <c r="F12" s="19"/>
      <c r="G12" s="22"/>
      <c r="H12" s="22"/>
      <c r="I12" s="22"/>
      <c r="J12" s="22"/>
      <c r="K12" s="22"/>
      <c r="L12" s="21"/>
      <c r="M12" s="21"/>
      <c r="N12" s="23">
        <f t="shared" si="0"/>
        <v>0</v>
      </c>
    </row>
    <row r="13" spans="1:14">
      <c r="A13" s="19"/>
      <c r="B13" s="26"/>
      <c r="C13" s="26"/>
      <c r="D13" s="20"/>
      <c r="E13" s="20"/>
      <c r="F13" s="19"/>
      <c r="G13" s="22"/>
      <c r="H13" s="22"/>
      <c r="I13" s="22"/>
      <c r="J13" s="22"/>
      <c r="K13" s="22"/>
      <c r="L13" s="21"/>
      <c r="M13" s="21"/>
      <c r="N13" s="23">
        <f t="shared" si="0"/>
        <v>0</v>
      </c>
    </row>
    <row r="14" spans="1:14">
      <c r="A14" s="19"/>
      <c r="B14" s="26"/>
      <c r="C14" s="26"/>
      <c r="D14" s="20"/>
      <c r="E14" s="20"/>
      <c r="F14" s="19"/>
      <c r="G14" s="22"/>
      <c r="H14" s="22"/>
      <c r="I14" s="22"/>
      <c r="J14" s="22"/>
      <c r="K14" s="22"/>
      <c r="L14" s="21"/>
      <c r="M14" s="21"/>
      <c r="N14" s="23">
        <f t="shared" si="0"/>
        <v>0</v>
      </c>
    </row>
    <row r="15" spans="1:14">
      <c r="A15" s="19"/>
      <c r="B15" s="1"/>
      <c r="C15" s="26"/>
      <c r="D15" s="20"/>
      <c r="E15" s="20"/>
      <c r="F15" s="28"/>
      <c r="G15" s="21"/>
      <c r="H15" s="29"/>
      <c r="I15" s="30"/>
      <c r="J15" s="21"/>
      <c r="K15" s="29"/>
      <c r="L15" s="21"/>
      <c r="M15" s="27"/>
      <c r="N15" s="23">
        <f t="shared" si="0"/>
        <v>0</v>
      </c>
    </row>
    <row r="16" spans="1:14">
      <c r="A16" s="19"/>
      <c r="B16" s="1"/>
      <c r="C16" s="25"/>
      <c r="D16" s="20"/>
      <c r="E16" s="20"/>
      <c r="F16" s="28"/>
      <c r="G16" s="21"/>
      <c r="H16" s="29"/>
      <c r="I16" s="30"/>
      <c r="J16" s="21"/>
      <c r="K16" s="29"/>
      <c r="L16" s="21"/>
      <c r="M16" s="27"/>
      <c r="N16" s="23">
        <f t="shared" si="0"/>
        <v>0</v>
      </c>
    </row>
    <row r="17" spans="1:14">
      <c r="A17" s="19"/>
      <c r="B17" s="1"/>
      <c r="C17" s="1"/>
      <c r="D17" s="20"/>
      <c r="E17" s="20"/>
      <c r="F17" s="28"/>
      <c r="G17" s="21"/>
      <c r="H17" s="29"/>
      <c r="I17" s="30"/>
      <c r="J17" s="21"/>
      <c r="K17" s="29"/>
      <c r="L17" s="21"/>
      <c r="M17" s="27"/>
      <c r="N17" s="23">
        <f t="shared" si="0"/>
        <v>0</v>
      </c>
    </row>
    <row r="18" spans="1:14">
      <c r="A18" s="19"/>
      <c r="B18" s="1"/>
      <c r="C18" s="1"/>
      <c r="D18" s="20"/>
      <c r="E18" s="20"/>
      <c r="F18" s="28"/>
      <c r="G18" s="21"/>
      <c r="H18" s="29"/>
      <c r="I18" s="30"/>
      <c r="J18" s="21"/>
      <c r="K18" s="29"/>
      <c r="L18" s="21"/>
      <c r="M18" s="27"/>
      <c r="N18" s="23">
        <f t="shared" si="0"/>
        <v>0</v>
      </c>
    </row>
    <row r="19" spans="1:14">
      <c r="A19" s="19"/>
      <c r="B19" s="1"/>
      <c r="C19" s="1"/>
      <c r="D19" s="20"/>
      <c r="E19" s="20"/>
      <c r="F19" s="28"/>
      <c r="G19" s="21"/>
      <c r="H19" s="29"/>
      <c r="I19" s="30"/>
      <c r="J19" s="21"/>
      <c r="K19" s="29"/>
      <c r="L19" s="21"/>
      <c r="M19" s="27"/>
      <c r="N19" s="23">
        <f t="shared" si="0"/>
        <v>0</v>
      </c>
    </row>
    <row r="20" spans="1:14">
      <c r="A20" s="19"/>
      <c r="B20" s="1"/>
      <c r="C20" s="1"/>
      <c r="D20" s="20"/>
      <c r="E20" s="20"/>
      <c r="F20" s="28"/>
      <c r="G20" s="21"/>
      <c r="H20" s="29"/>
      <c r="I20" s="30"/>
      <c r="J20" s="21"/>
      <c r="K20" s="29"/>
      <c r="L20" s="21"/>
      <c r="M20" s="27"/>
      <c r="N20" s="23">
        <f t="shared" si="0"/>
        <v>0</v>
      </c>
    </row>
    <row r="21" spans="1:14">
      <c r="A21" s="19"/>
      <c r="B21" s="1"/>
      <c r="C21" s="1"/>
      <c r="D21" s="20"/>
      <c r="E21" s="20"/>
      <c r="F21" s="28"/>
      <c r="G21" s="21"/>
      <c r="H21" s="29"/>
      <c r="I21" s="30"/>
      <c r="J21" s="21"/>
      <c r="K21" s="29"/>
      <c r="L21" s="21"/>
      <c r="M21" s="27"/>
      <c r="N21" s="23">
        <f t="shared" si="0"/>
        <v>0</v>
      </c>
    </row>
    <row r="22" spans="1:14">
      <c r="A22" s="19"/>
      <c r="B22" s="1"/>
      <c r="C22" s="1"/>
      <c r="D22" s="20"/>
      <c r="E22" s="20"/>
      <c r="F22" s="28"/>
      <c r="G22" s="21"/>
      <c r="H22" s="29"/>
      <c r="I22" s="30"/>
      <c r="J22" s="21"/>
      <c r="K22" s="29"/>
      <c r="L22" s="21"/>
      <c r="M22" s="27"/>
      <c r="N22" s="23">
        <f t="shared" si="0"/>
        <v>0</v>
      </c>
    </row>
    <row r="23" spans="1:14">
      <c r="A23" s="19"/>
      <c r="B23" s="1"/>
      <c r="C23" s="1"/>
      <c r="D23" s="20"/>
      <c r="E23" s="20"/>
      <c r="F23" s="28"/>
      <c r="G23" s="21"/>
      <c r="H23" s="29"/>
      <c r="I23" s="30"/>
      <c r="J23" s="21"/>
      <c r="K23" s="29"/>
      <c r="L23" s="21"/>
      <c r="M23" s="27"/>
      <c r="N23" s="23">
        <f t="shared" si="0"/>
        <v>0</v>
      </c>
    </row>
    <row r="24" spans="1:14">
      <c r="A24" s="19"/>
      <c r="B24" s="1"/>
      <c r="C24" s="1"/>
      <c r="D24" s="20"/>
      <c r="E24" s="20"/>
      <c r="F24" s="28"/>
      <c r="G24" s="21"/>
      <c r="H24" s="29"/>
      <c r="I24" s="30"/>
      <c r="J24" s="21"/>
      <c r="K24" s="29"/>
      <c r="L24" s="21"/>
      <c r="M24" s="27"/>
      <c r="N24" s="23">
        <f t="shared" si="0"/>
        <v>0</v>
      </c>
    </row>
    <row r="25" spans="1:14">
      <c r="A25" s="31"/>
      <c r="B25" s="1"/>
      <c r="C25" s="1"/>
      <c r="D25" s="20"/>
      <c r="E25" s="20"/>
      <c r="F25" s="28"/>
      <c r="G25" s="21"/>
      <c r="H25" s="32"/>
      <c r="I25" s="30"/>
      <c r="J25" s="21"/>
      <c r="K25" s="29"/>
      <c r="L25" s="21"/>
      <c r="M25" s="27"/>
      <c r="N25" s="23">
        <f t="shared" si="0"/>
        <v>0</v>
      </c>
    </row>
    <row r="26" spans="1:14">
      <c r="A26" s="31"/>
      <c r="B26" s="1"/>
      <c r="C26" s="1"/>
      <c r="D26" s="20"/>
      <c r="E26" s="20"/>
      <c r="F26" s="28"/>
      <c r="G26" s="21"/>
      <c r="H26" s="32"/>
      <c r="I26" s="30"/>
      <c r="J26" s="21"/>
      <c r="K26" s="29"/>
      <c r="L26" s="21"/>
      <c r="M26" s="27"/>
      <c r="N26" s="23">
        <f>G26+I26</f>
        <v>0</v>
      </c>
    </row>
    <row r="27" spans="1:14">
      <c r="A27" s="31"/>
      <c r="B27" s="1"/>
      <c r="C27" s="1"/>
      <c r="D27" s="20"/>
      <c r="E27" s="20"/>
      <c r="F27" s="28"/>
      <c r="G27" s="21"/>
      <c r="H27" s="32"/>
      <c r="I27" s="30"/>
      <c r="J27" s="30"/>
      <c r="K27" s="29"/>
      <c r="L27" s="21"/>
      <c r="M27" s="27"/>
      <c r="N27" s="23">
        <f>G27+I27</f>
        <v>0</v>
      </c>
    </row>
    <row r="28" spans="1:14">
      <c r="A28" s="31"/>
      <c r="B28" s="1"/>
      <c r="C28" s="1"/>
      <c r="D28" s="20"/>
      <c r="E28" s="20"/>
      <c r="F28" s="28"/>
      <c r="G28" s="21"/>
      <c r="H28" s="32"/>
      <c r="I28" s="30"/>
      <c r="J28" s="21"/>
      <c r="K28" s="29"/>
      <c r="L28" s="21"/>
      <c r="M28" s="27"/>
      <c r="N28" s="23">
        <f t="shared" si="0"/>
        <v>0</v>
      </c>
    </row>
    <row r="29" spans="1:14">
      <c r="A29" s="31"/>
      <c r="B29" s="1"/>
      <c r="C29" s="1"/>
      <c r="D29" s="20"/>
      <c r="E29" s="20"/>
      <c r="F29" s="28"/>
      <c r="G29" s="21"/>
      <c r="H29" s="32"/>
      <c r="I29" s="30"/>
      <c r="J29" s="21"/>
      <c r="K29" s="29"/>
      <c r="L29" s="21"/>
      <c r="M29" s="27"/>
      <c r="N29" s="23">
        <f>G29+I29</f>
        <v>0</v>
      </c>
    </row>
    <row r="30" spans="1:14">
      <c r="A30" s="31"/>
      <c r="B30" s="1"/>
      <c r="C30" s="1"/>
      <c r="D30" s="20"/>
      <c r="E30" s="20"/>
      <c r="F30" s="28"/>
      <c r="G30" s="21"/>
      <c r="H30" s="32"/>
      <c r="I30" s="30"/>
      <c r="J30" s="21"/>
      <c r="K30" s="29"/>
      <c r="L30" s="21"/>
      <c r="M30" s="27"/>
      <c r="N30" s="23">
        <f t="shared" si="0"/>
        <v>0</v>
      </c>
    </row>
    <row r="31" spans="1:14">
      <c r="A31" s="31"/>
      <c r="B31" s="1"/>
      <c r="C31" s="1"/>
      <c r="D31" s="20"/>
      <c r="E31" s="20"/>
      <c r="F31" s="33"/>
      <c r="G31" s="21"/>
      <c r="H31" s="32"/>
      <c r="I31" s="30"/>
      <c r="J31" s="21"/>
      <c r="K31" s="29"/>
      <c r="L31" s="21"/>
      <c r="M31" s="27"/>
      <c r="N31" s="23">
        <f>SUM(N6:N30)</f>
        <v>117800</v>
      </c>
    </row>
    <row r="32" spans="1:14">
      <c r="A32" s="34" t="s">
        <v>22</v>
      </c>
      <c r="B32" s="18"/>
      <c r="C32" s="35"/>
      <c r="D32" s="35"/>
      <c r="E32" s="35"/>
      <c r="F32" s="36"/>
      <c r="G32" s="21">
        <f>SUM(G6:G31)</f>
        <v>114800</v>
      </c>
      <c r="H32" s="37"/>
      <c r="I32" s="38">
        <f>SUM(I6:I31)</f>
        <v>3000</v>
      </c>
      <c r="J32" s="38">
        <f>SUM(J6:J31)</f>
        <v>42200</v>
      </c>
      <c r="K32" s="38">
        <f>SUM(K6:K31)</f>
        <v>75600</v>
      </c>
      <c r="L32" s="38">
        <f>SUM(L6:L31)</f>
        <v>0</v>
      </c>
      <c r="M32" s="38">
        <f>SUM(M6:M31)</f>
        <v>0</v>
      </c>
      <c r="N32" s="23">
        <f t="shared" ref="N32" si="1">G32+I32</f>
        <v>117800</v>
      </c>
    </row>
    <row r="33" spans="1:14">
      <c r="A33" s="1"/>
      <c r="B33" s="1"/>
      <c r="C33" s="1"/>
      <c r="D33" s="20"/>
      <c r="E33" s="1"/>
      <c r="F33" s="1"/>
      <c r="G33" s="39"/>
      <c r="H33" s="40" t="s">
        <v>23</v>
      </c>
      <c r="I33" s="41"/>
      <c r="J33" s="42"/>
      <c r="K33" s="43"/>
      <c r="L33" s="42"/>
      <c r="M33" s="42"/>
      <c r="N33" s="39"/>
    </row>
    <row r="34" spans="1:14">
      <c r="A34" s="34" t="s">
        <v>24</v>
      </c>
      <c r="B34" s="18"/>
      <c r="C34" s="1"/>
      <c r="D34" s="20"/>
      <c r="E34" s="14" t="s">
        <v>25</v>
      </c>
      <c r="F34" s="88"/>
      <c r="G34" s="45"/>
      <c r="H34" s="46"/>
      <c r="I34" s="46"/>
      <c r="J34" s="46"/>
      <c r="K34" s="46"/>
      <c r="L34" s="46"/>
      <c r="M34" s="46"/>
      <c r="N34" s="47"/>
    </row>
    <row r="35" spans="1:14">
      <c r="A35" s="198" t="s">
        <v>26</v>
      </c>
      <c r="B35" s="199"/>
      <c r="C35" s="48"/>
      <c r="D35" s="1"/>
      <c r="E35" s="205">
        <v>560</v>
      </c>
      <c r="F35" s="206"/>
      <c r="G35" s="50"/>
      <c r="H35" s="51"/>
      <c r="I35" s="51"/>
      <c r="J35" s="51"/>
      <c r="K35" s="51"/>
      <c r="L35" s="51"/>
      <c r="M35" s="51"/>
      <c r="N35" s="52"/>
    </row>
    <row r="36" spans="1:14">
      <c r="A36" s="198" t="s">
        <v>27</v>
      </c>
      <c r="B36" s="199"/>
      <c r="C36" s="53">
        <v>70</v>
      </c>
      <c r="D36" s="1"/>
      <c r="E36" s="1"/>
      <c r="F36" s="89"/>
      <c r="G36" s="50"/>
      <c r="H36" s="51"/>
      <c r="I36" s="51"/>
      <c r="J36" s="51"/>
      <c r="K36" s="51"/>
      <c r="L36" s="51"/>
      <c r="M36" s="51"/>
      <c r="N36" s="52"/>
    </row>
    <row r="37" spans="1:14">
      <c r="A37" s="200"/>
      <c r="B37" s="201"/>
      <c r="C37" s="21">
        <f>C36*E35</f>
        <v>39200</v>
      </c>
      <c r="D37" s="1"/>
      <c r="E37" s="1"/>
      <c r="F37" s="89"/>
      <c r="G37" s="50"/>
      <c r="H37" s="51"/>
      <c r="I37" s="51"/>
      <c r="J37" s="51"/>
      <c r="K37" s="51"/>
      <c r="L37" s="51"/>
      <c r="M37" s="51"/>
      <c r="N37" s="52"/>
    </row>
    <row r="38" spans="1:14">
      <c r="A38" s="198" t="s">
        <v>28</v>
      </c>
      <c r="B38" s="199"/>
      <c r="C38" s="38">
        <v>3000</v>
      </c>
      <c r="D38" s="1"/>
      <c r="E38" s="1"/>
      <c r="F38" s="89"/>
      <c r="G38" s="50"/>
      <c r="H38" s="51"/>
      <c r="I38" s="51"/>
      <c r="J38" s="51"/>
      <c r="K38" s="51"/>
      <c r="L38" s="51"/>
      <c r="M38" s="51"/>
      <c r="N38" s="52"/>
    </row>
    <row r="39" spans="1:14">
      <c r="A39" s="198" t="s">
        <v>20</v>
      </c>
      <c r="B39" s="199"/>
      <c r="C39" s="21">
        <f>(C37+C38)</f>
        <v>42200</v>
      </c>
      <c r="D39" s="1"/>
      <c r="E39" s="1"/>
      <c r="F39" s="89"/>
      <c r="G39" s="56"/>
      <c r="H39" s="57"/>
      <c r="I39" s="57"/>
      <c r="J39" s="57"/>
      <c r="K39" s="57"/>
      <c r="L39" s="57"/>
      <c r="M39" s="57"/>
      <c r="N39" s="58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ageMargins left="0.7" right="0.7" top="0.75" bottom="0.75" header="0.3" footer="0.3"/>
  <pageSetup scale="60" orientation="landscape" verticalDpi="300" r:id="rId1"/>
</worksheet>
</file>

<file path=xl/worksheets/sheet46.xml><?xml version="1.0" encoding="utf-8"?>
<worksheet xmlns="http://schemas.openxmlformats.org/spreadsheetml/2006/main" xmlns:r="http://schemas.openxmlformats.org/officeDocument/2006/relationships">
  <sheetPr codeName="Hoja43">
    <pageSetUpPr fitToPage="1"/>
  </sheetPr>
  <dimension ref="A1:N39"/>
  <sheetViews>
    <sheetView workbookViewId="0">
      <selection activeCell="H10" sqref="H10"/>
    </sheetView>
  </sheetViews>
  <sheetFormatPr baseColWidth="10" defaultRowHeight="15"/>
  <cols>
    <col min="2" max="2" width="28.85546875" customWidth="1"/>
    <col min="3" max="3" width="36.85546875" customWidth="1"/>
    <col min="7" max="7" width="10.85546875" bestFit="1" customWidth="1"/>
    <col min="8" max="8" width="13.5703125" bestFit="1" customWidth="1"/>
    <col min="12" max="12" width="11.28515625" customWidth="1"/>
    <col min="14" max="14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0" t="s">
        <v>3</v>
      </c>
      <c r="C3" s="11"/>
      <c r="D3" s="12"/>
      <c r="E3" s="12" t="s">
        <v>4</v>
      </c>
      <c r="F3" s="11"/>
      <c r="G3" s="13"/>
      <c r="H3" s="5"/>
      <c r="I3" s="1"/>
      <c r="J3" s="14"/>
      <c r="K3" s="15" t="s">
        <v>5</v>
      </c>
      <c r="L3" s="16">
        <v>41707</v>
      </c>
      <c r="M3" s="17"/>
      <c r="N3" s="18" t="s">
        <v>29</v>
      </c>
    </row>
    <row r="4" spans="1:14">
      <c r="A4" s="1"/>
      <c r="B4" s="1"/>
      <c r="C4" s="1"/>
      <c r="D4" s="1"/>
      <c r="E4" s="1"/>
      <c r="F4" s="1"/>
      <c r="G4" s="1"/>
      <c r="H4" s="203" t="s">
        <v>6</v>
      </c>
      <c r="I4" s="204"/>
      <c r="J4" s="1"/>
      <c r="K4" s="1"/>
      <c r="L4" s="1"/>
      <c r="M4" s="14"/>
      <c r="N4" s="1"/>
    </row>
    <row r="5" spans="1:14">
      <c r="A5" s="18" t="s">
        <v>7</v>
      </c>
      <c r="B5" s="18" t="s">
        <v>8</v>
      </c>
      <c r="C5" s="18" t="s">
        <v>9</v>
      </c>
      <c r="D5" s="18" t="s">
        <v>10</v>
      </c>
      <c r="E5" s="18" t="s">
        <v>11</v>
      </c>
      <c r="F5" s="18" t="s">
        <v>12</v>
      </c>
      <c r="G5" s="18" t="s">
        <v>13</v>
      </c>
      <c r="H5" s="18" t="s">
        <v>14</v>
      </c>
      <c r="I5" s="18" t="s">
        <v>15</v>
      </c>
      <c r="J5" s="18" t="s">
        <v>16</v>
      </c>
      <c r="K5" s="18" t="s">
        <v>17</v>
      </c>
      <c r="L5" s="18" t="s">
        <v>18</v>
      </c>
      <c r="M5" s="18" t="s">
        <v>19</v>
      </c>
      <c r="N5" s="18" t="s">
        <v>20</v>
      </c>
    </row>
    <row r="6" spans="1:14">
      <c r="A6" s="19"/>
      <c r="B6" s="1" t="s">
        <v>127</v>
      </c>
      <c r="C6" s="1" t="s">
        <v>128</v>
      </c>
      <c r="D6" s="20">
        <v>41704</v>
      </c>
      <c r="E6" s="20">
        <v>41706</v>
      </c>
      <c r="F6" s="19">
        <v>48492</v>
      </c>
      <c r="G6" s="21">
        <v>57120</v>
      </c>
      <c r="H6" s="19"/>
      <c r="I6" s="22"/>
      <c r="J6" s="22"/>
      <c r="K6" s="21"/>
      <c r="L6" s="21"/>
      <c r="M6" s="21">
        <v>57120</v>
      </c>
      <c r="N6" s="23">
        <f>G6+I6</f>
        <v>57120</v>
      </c>
    </row>
    <row r="7" spans="1:14">
      <c r="A7" s="19"/>
      <c r="B7" s="1" t="s">
        <v>129</v>
      </c>
      <c r="C7" s="1" t="s">
        <v>54</v>
      </c>
      <c r="D7" s="20">
        <v>41705</v>
      </c>
      <c r="E7" s="20">
        <v>41707</v>
      </c>
      <c r="F7" s="19">
        <v>48493</v>
      </c>
      <c r="G7" s="21">
        <v>69440</v>
      </c>
      <c r="H7" s="19"/>
      <c r="I7" s="22"/>
      <c r="J7" s="22"/>
      <c r="K7" s="21">
        <v>69440</v>
      </c>
      <c r="L7" s="21"/>
      <c r="M7" s="21"/>
      <c r="N7" s="23">
        <f t="shared" ref="N7:N30" si="0">G7+I7</f>
        <v>69440</v>
      </c>
    </row>
    <row r="8" spans="1:14">
      <c r="A8" s="19"/>
      <c r="B8" s="1" t="s">
        <v>130</v>
      </c>
      <c r="C8" s="1" t="s">
        <v>128</v>
      </c>
      <c r="D8" s="20">
        <v>41704</v>
      </c>
      <c r="E8" s="20">
        <v>41706</v>
      </c>
      <c r="F8" s="19">
        <v>48494</v>
      </c>
      <c r="G8" s="21">
        <v>69440</v>
      </c>
      <c r="H8" s="19"/>
      <c r="I8" s="22"/>
      <c r="J8" s="22"/>
      <c r="K8" s="22"/>
      <c r="L8" s="21"/>
      <c r="M8" s="21">
        <v>69440</v>
      </c>
      <c r="N8" s="23">
        <f t="shared" si="0"/>
        <v>69440</v>
      </c>
    </row>
    <row r="9" spans="1:14">
      <c r="A9" s="19"/>
      <c r="B9" s="1" t="s">
        <v>131</v>
      </c>
      <c r="C9" s="1" t="s">
        <v>128</v>
      </c>
      <c r="D9" s="20">
        <v>41705</v>
      </c>
      <c r="E9" s="20">
        <v>41707</v>
      </c>
      <c r="F9" s="19">
        <v>48495</v>
      </c>
      <c r="G9" s="21">
        <v>75040</v>
      </c>
      <c r="H9" s="19"/>
      <c r="I9" s="24"/>
      <c r="J9" s="21"/>
      <c r="K9" s="21"/>
      <c r="L9" s="21"/>
      <c r="M9" s="21">
        <v>75040</v>
      </c>
      <c r="N9" s="23">
        <f t="shared" si="0"/>
        <v>75040</v>
      </c>
    </row>
    <row r="10" spans="1:14">
      <c r="A10" s="19"/>
      <c r="B10" s="25" t="s">
        <v>132</v>
      </c>
      <c r="C10" s="25" t="s">
        <v>39</v>
      </c>
      <c r="D10" s="20"/>
      <c r="E10" s="20"/>
      <c r="F10" s="19">
        <v>48496</v>
      </c>
      <c r="G10" s="21"/>
      <c r="H10" s="21" t="s">
        <v>133</v>
      </c>
      <c r="I10" s="24">
        <v>72800</v>
      </c>
      <c r="J10" s="21"/>
      <c r="K10" s="21">
        <v>72800</v>
      </c>
      <c r="L10" s="21"/>
      <c r="M10" s="21"/>
      <c r="N10" s="23">
        <f t="shared" si="0"/>
        <v>72800</v>
      </c>
    </row>
    <row r="11" spans="1:14">
      <c r="A11" s="19"/>
      <c r="B11" s="26" t="s">
        <v>134</v>
      </c>
      <c r="C11" s="26" t="s">
        <v>135</v>
      </c>
      <c r="D11" s="20">
        <v>41705</v>
      </c>
      <c r="E11" s="20">
        <v>41707</v>
      </c>
      <c r="F11" s="19">
        <v>48497</v>
      </c>
      <c r="G11" s="22">
        <v>565600</v>
      </c>
      <c r="H11" s="22"/>
      <c r="I11" s="22"/>
      <c r="J11" s="22"/>
      <c r="K11" s="22"/>
      <c r="L11" s="21"/>
      <c r="M11" s="27">
        <v>565600</v>
      </c>
      <c r="N11" s="23">
        <f t="shared" si="0"/>
        <v>565600</v>
      </c>
    </row>
    <row r="12" spans="1:14">
      <c r="A12" s="19"/>
      <c r="B12" s="26" t="s">
        <v>136</v>
      </c>
      <c r="C12" s="26" t="s">
        <v>54</v>
      </c>
      <c r="D12" s="20">
        <v>41704</v>
      </c>
      <c r="E12" s="20">
        <v>41706</v>
      </c>
      <c r="F12" s="19">
        <v>48498</v>
      </c>
      <c r="G12" s="22">
        <v>69440</v>
      </c>
      <c r="H12" s="22"/>
      <c r="I12" s="22"/>
      <c r="J12" s="22"/>
      <c r="K12" s="22">
        <v>69440</v>
      </c>
      <c r="L12" s="21"/>
      <c r="M12" s="21"/>
      <c r="N12" s="23">
        <f t="shared" si="0"/>
        <v>69440</v>
      </c>
    </row>
    <row r="13" spans="1:14">
      <c r="A13" s="19"/>
      <c r="B13" s="26" t="s">
        <v>137</v>
      </c>
      <c r="C13" s="26" t="s">
        <v>54</v>
      </c>
      <c r="D13" s="20">
        <v>41704</v>
      </c>
      <c r="E13" s="20">
        <v>41706</v>
      </c>
      <c r="F13" s="19">
        <v>48499</v>
      </c>
      <c r="G13" s="22">
        <v>69440</v>
      </c>
      <c r="H13" s="22"/>
      <c r="I13" s="22"/>
      <c r="J13" s="22"/>
      <c r="K13" s="22">
        <v>69440</v>
      </c>
      <c r="L13" s="21"/>
      <c r="M13" s="21"/>
      <c r="N13" s="23">
        <f t="shared" si="0"/>
        <v>69440</v>
      </c>
    </row>
    <row r="14" spans="1:14">
      <c r="A14" s="19"/>
      <c r="B14" s="26" t="s">
        <v>138</v>
      </c>
      <c r="C14" s="26" t="s">
        <v>21</v>
      </c>
      <c r="D14" s="20">
        <v>41707</v>
      </c>
      <c r="E14" s="20">
        <v>41708</v>
      </c>
      <c r="F14" s="19">
        <v>48500</v>
      </c>
      <c r="G14" s="22">
        <v>39200</v>
      </c>
      <c r="H14" s="22"/>
      <c r="I14" s="22"/>
      <c r="J14" s="22"/>
      <c r="K14" s="22">
        <v>39200</v>
      </c>
      <c r="L14" s="21"/>
      <c r="M14" s="21"/>
      <c r="N14" s="23">
        <f t="shared" si="0"/>
        <v>39200</v>
      </c>
    </row>
    <row r="15" spans="1:14">
      <c r="A15" s="19"/>
      <c r="B15" s="1"/>
      <c r="C15" s="26"/>
      <c r="D15" s="20"/>
      <c r="E15" s="20"/>
      <c r="F15" s="28"/>
      <c r="G15" s="21"/>
      <c r="H15" s="29"/>
      <c r="I15" s="30"/>
      <c r="J15" s="21"/>
      <c r="K15" s="29"/>
      <c r="L15" s="21"/>
      <c r="M15" s="27"/>
      <c r="N15" s="23">
        <f t="shared" si="0"/>
        <v>0</v>
      </c>
    </row>
    <row r="16" spans="1:14">
      <c r="A16" s="19"/>
      <c r="B16" s="1"/>
      <c r="C16" s="25"/>
      <c r="D16" s="20"/>
      <c r="E16" s="20"/>
      <c r="F16" s="28"/>
      <c r="G16" s="21"/>
      <c r="H16" s="29"/>
      <c r="I16" s="30"/>
      <c r="J16" s="21"/>
      <c r="K16" s="29"/>
      <c r="L16" s="21"/>
      <c r="M16" s="27"/>
      <c r="N16" s="23">
        <f t="shared" si="0"/>
        <v>0</v>
      </c>
    </row>
    <row r="17" spans="1:14">
      <c r="A17" s="19"/>
      <c r="B17" s="1"/>
      <c r="C17" s="1"/>
      <c r="D17" s="20"/>
      <c r="E17" s="20"/>
      <c r="F17" s="28"/>
      <c r="G17" s="21"/>
      <c r="H17" s="29"/>
      <c r="I17" s="30"/>
      <c r="J17" s="21"/>
      <c r="K17" s="29"/>
      <c r="L17" s="21"/>
      <c r="M17" s="27"/>
      <c r="N17" s="23">
        <f t="shared" si="0"/>
        <v>0</v>
      </c>
    </row>
    <row r="18" spans="1:14">
      <c r="A18" s="19"/>
      <c r="B18" s="1"/>
      <c r="C18" s="1"/>
      <c r="D18" s="20"/>
      <c r="E18" s="20"/>
      <c r="F18" s="28"/>
      <c r="G18" s="21"/>
      <c r="H18" s="29"/>
      <c r="I18" s="30"/>
      <c r="J18" s="21"/>
      <c r="K18" s="29"/>
      <c r="L18" s="21"/>
      <c r="M18" s="27"/>
      <c r="N18" s="23">
        <f t="shared" si="0"/>
        <v>0</v>
      </c>
    </row>
    <row r="19" spans="1:14">
      <c r="A19" s="19"/>
      <c r="B19" s="1"/>
      <c r="C19" s="1"/>
      <c r="D19" s="20"/>
      <c r="E19" s="20"/>
      <c r="F19" s="28"/>
      <c r="G19" s="21"/>
      <c r="H19" s="29"/>
      <c r="I19" s="30"/>
      <c r="J19" s="21"/>
      <c r="K19" s="29"/>
      <c r="L19" s="21"/>
      <c r="M19" s="27"/>
      <c r="N19" s="23">
        <f t="shared" si="0"/>
        <v>0</v>
      </c>
    </row>
    <row r="20" spans="1:14">
      <c r="A20" s="19"/>
      <c r="B20" s="1"/>
      <c r="C20" s="1"/>
      <c r="D20" s="20"/>
      <c r="E20" s="20"/>
      <c r="F20" s="28"/>
      <c r="G20" s="21"/>
      <c r="H20" s="29"/>
      <c r="I20" s="30"/>
      <c r="J20" s="21"/>
      <c r="K20" s="29"/>
      <c r="L20" s="21"/>
      <c r="M20" s="27"/>
      <c r="N20" s="23">
        <f t="shared" si="0"/>
        <v>0</v>
      </c>
    </row>
    <row r="21" spans="1:14">
      <c r="A21" s="19"/>
      <c r="B21" s="1"/>
      <c r="C21" s="1"/>
      <c r="D21" s="20"/>
      <c r="E21" s="20"/>
      <c r="F21" s="28"/>
      <c r="G21" s="21"/>
      <c r="H21" s="29"/>
      <c r="I21" s="30"/>
      <c r="J21" s="21"/>
      <c r="K21" s="29"/>
      <c r="L21" s="21"/>
      <c r="M21" s="27"/>
      <c r="N21" s="23">
        <f t="shared" si="0"/>
        <v>0</v>
      </c>
    </row>
    <row r="22" spans="1:14">
      <c r="A22" s="19"/>
      <c r="B22" s="1"/>
      <c r="C22" s="1"/>
      <c r="D22" s="20"/>
      <c r="E22" s="20"/>
      <c r="F22" s="28"/>
      <c r="G22" s="21"/>
      <c r="H22" s="29"/>
      <c r="I22" s="30"/>
      <c r="J22" s="21"/>
      <c r="K22" s="29"/>
      <c r="L22" s="21"/>
      <c r="M22" s="27"/>
      <c r="N22" s="23">
        <f t="shared" si="0"/>
        <v>0</v>
      </c>
    </row>
    <row r="23" spans="1:14">
      <c r="A23" s="19"/>
      <c r="B23" s="1"/>
      <c r="C23" s="1"/>
      <c r="D23" s="20"/>
      <c r="E23" s="20"/>
      <c r="F23" s="28"/>
      <c r="G23" s="21"/>
      <c r="H23" s="29"/>
      <c r="I23" s="30"/>
      <c r="J23" s="21"/>
      <c r="K23" s="29"/>
      <c r="L23" s="21"/>
      <c r="M23" s="27"/>
      <c r="N23" s="23">
        <f t="shared" si="0"/>
        <v>0</v>
      </c>
    </row>
    <row r="24" spans="1:14">
      <c r="A24" s="19"/>
      <c r="B24" s="1"/>
      <c r="C24" s="1"/>
      <c r="D24" s="20"/>
      <c r="E24" s="20"/>
      <c r="F24" s="28"/>
      <c r="G24" s="21"/>
      <c r="H24" s="29"/>
      <c r="I24" s="30"/>
      <c r="J24" s="21"/>
      <c r="K24" s="29"/>
      <c r="L24" s="21"/>
      <c r="M24" s="27"/>
      <c r="N24" s="23">
        <f t="shared" si="0"/>
        <v>0</v>
      </c>
    </row>
    <row r="25" spans="1:14">
      <c r="A25" s="31"/>
      <c r="B25" s="1"/>
      <c r="C25" s="1"/>
      <c r="D25" s="20"/>
      <c r="E25" s="20"/>
      <c r="F25" s="28"/>
      <c r="G25" s="21"/>
      <c r="H25" s="32"/>
      <c r="I25" s="30"/>
      <c r="J25" s="21"/>
      <c r="K25" s="29"/>
      <c r="L25" s="21"/>
      <c r="M25" s="27"/>
      <c r="N25" s="23">
        <f t="shared" si="0"/>
        <v>0</v>
      </c>
    </row>
    <row r="26" spans="1:14">
      <c r="A26" s="31"/>
      <c r="B26" s="1"/>
      <c r="C26" s="1"/>
      <c r="D26" s="20"/>
      <c r="E26" s="20"/>
      <c r="F26" s="28"/>
      <c r="G26" s="21"/>
      <c r="H26" s="32"/>
      <c r="I26" s="30"/>
      <c r="J26" s="21"/>
      <c r="K26" s="29"/>
      <c r="L26" s="21"/>
      <c r="M26" s="27"/>
      <c r="N26" s="23">
        <f>G26+I26</f>
        <v>0</v>
      </c>
    </row>
    <row r="27" spans="1:14">
      <c r="A27" s="31"/>
      <c r="B27" s="1"/>
      <c r="C27" s="1"/>
      <c r="D27" s="20"/>
      <c r="E27" s="20"/>
      <c r="F27" s="28"/>
      <c r="G27" s="21"/>
      <c r="H27" s="32"/>
      <c r="I27" s="30"/>
      <c r="J27" s="30"/>
      <c r="K27" s="29"/>
      <c r="L27" s="21"/>
      <c r="M27" s="27"/>
      <c r="N27" s="23">
        <f>G27+I27</f>
        <v>0</v>
      </c>
    </row>
    <row r="28" spans="1:14">
      <c r="A28" s="31"/>
      <c r="B28" s="1"/>
      <c r="C28" s="1"/>
      <c r="D28" s="20"/>
      <c r="E28" s="20"/>
      <c r="F28" s="28"/>
      <c r="G28" s="21"/>
      <c r="H28" s="32"/>
      <c r="I28" s="30"/>
      <c r="J28" s="21"/>
      <c r="K28" s="29"/>
      <c r="L28" s="21"/>
      <c r="M28" s="27"/>
      <c r="N28" s="23">
        <f t="shared" si="0"/>
        <v>0</v>
      </c>
    </row>
    <row r="29" spans="1:14">
      <c r="A29" s="31"/>
      <c r="B29" s="1"/>
      <c r="C29" s="1"/>
      <c r="D29" s="20"/>
      <c r="E29" s="20"/>
      <c r="F29" s="28"/>
      <c r="G29" s="21"/>
      <c r="H29" s="32"/>
      <c r="I29" s="30"/>
      <c r="J29" s="21"/>
      <c r="K29" s="29"/>
      <c r="L29" s="21"/>
      <c r="M29" s="27"/>
      <c r="N29" s="23">
        <f>G29+I29</f>
        <v>0</v>
      </c>
    </row>
    <row r="30" spans="1:14">
      <c r="A30" s="31"/>
      <c r="B30" s="1"/>
      <c r="C30" s="1"/>
      <c r="D30" s="20"/>
      <c r="E30" s="20"/>
      <c r="F30" s="28"/>
      <c r="G30" s="21"/>
      <c r="H30" s="32"/>
      <c r="I30" s="30"/>
      <c r="J30" s="21"/>
      <c r="K30" s="29"/>
      <c r="L30" s="21"/>
      <c r="M30" s="27"/>
      <c r="N30" s="23">
        <f t="shared" si="0"/>
        <v>0</v>
      </c>
    </row>
    <row r="31" spans="1:14">
      <c r="A31" s="31"/>
      <c r="B31" s="1"/>
      <c r="C31" s="1"/>
      <c r="D31" s="20"/>
      <c r="E31" s="20"/>
      <c r="F31" s="33"/>
      <c r="G31" s="21"/>
      <c r="H31" s="32"/>
      <c r="I31" s="30"/>
      <c r="J31" s="21"/>
      <c r="K31" s="29"/>
      <c r="L31" s="21"/>
      <c r="M31" s="27"/>
      <c r="N31" s="23">
        <f>SUM(N6:N30)</f>
        <v>1087520</v>
      </c>
    </row>
    <row r="32" spans="1:14">
      <c r="A32" s="34" t="s">
        <v>22</v>
      </c>
      <c r="B32" s="18"/>
      <c r="C32" s="35"/>
      <c r="D32" s="35"/>
      <c r="E32" s="35"/>
      <c r="F32" s="36"/>
      <c r="G32" s="21">
        <f>SUM(G6:G31)</f>
        <v>1014720</v>
      </c>
      <c r="H32" s="37"/>
      <c r="I32" s="38">
        <f>SUM(I6:I31)</f>
        <v>72800</v>
      </c>
      <c r="J32" s="38">
        <f>SUM(J6:J31)</f>
        <v>0</v>
      </c>
      <c r="K32" s="38">
        <f>SUM(K6:K31)</f>
        <v>320320</v>
      </c>
      <c r="L32" s="38">
        <f>SUM(L6:L31)</f>
        <v>0</v>
      </c>
      <c r="M32" s="38">
        <f>SUM(M6:M31)</f>
        <v>767200</v>
      </c>
      <c r="N32" s="23">
        <f t="shared" ref="N32" si="1">G32+I32</f>
        <v>1087520</v>
      </c>
    </row>
    <row r="33" spans="1:14">
      <c r="A33" s="1"/>
      <c r="B33" s="1"/>
      <c r="C33" s="1"/>
      <c r="D33" s="20"/>
      <c r="E33" s="1"/>
      <c r="F33" s="1"/>
      <c r="G33" s="39"/>
      <c r="H33" s="40" t="s">
        <v>23</v>
      </c>
      <c r="I33" s="41"/>
      <c r="J33" s="42"/>
      <c r="K33" s="43"/>
      <c r="L33" s="42"/>
      <c r="M33" s="42"/>
      <c r="N33" s="39"/>
    </row>
    <row r="34" spans="1:14">
      <c r="A34" s="34" t="s">
        <v>24</v>
      </c>
      <c r="B34" s="18"/>
      <c r="C34" s="1"/>
      <c r="D34" s="20"/>
      <c r="E34" s="14" t="s">
        <v>25</v>
      </c>
      <c r="F34" s="86"/>
      <c r="G34" s="45"/>
      <c r="H34" s="46"/>
      <c r="I34" s="46"/>
      <c r="J34" s="46"/>
      <c r="K34" s="46"/>
      <c r="L34" s="46"/>
      <c r="M34" s="46"/>
      <c r="N34" s="47"/>
    </row>
    <row r="35" spans="1:14">
      <c r="A35" s="198" t="s">
        <v>26</v>
      </c>
      <c r="B35" s="199"/>
      <c r="C35" s="48"/>
      <c r="D35" s="1"/>
      <c r="E35" s="205">
        <v>560</v>
      </c>
      <c r="F35" s="206"/>
      <c r="G35" s="50"/>
      <c r="H35" s="51"/>
      <c r="I35" s="51"/>
      <c r="J35" s="51"/>
      <c r="K35" s="51"/>
      <c r="L35" s="51"/>
      <c r="M35" s="51"/>
      <c r="N35" s="52"/>
    </row>
    <row r="36" spans="1:14">
      <c r="A36" s="198" t="s">
        <v>27</v>
      </c>
      <c r="B36" s="199"/>
      <c r="C36" s="53">
        <v>0</v>
      </c>
      <c r="D36" s="1"/>
      <c r="E36" s="1"/>
      <c r="F36" s="87"/>
      <c r="G36" s="50"/>
      <c r="H36" s="51"/>
      <c r="I36" s="51"/>
      <c r="J36" s="51"/>
      <c r="K36" s="51"/>
      <c r="L36" s="51"/>
      <c r="M36" s="51"/>
      <c r="N36" s="52"/>
    </row>
    <row r="37" spans="1:14">
      <c r="A37" s="200"/>
      <c r="B37" s="201"/>
      <c r="C37" s="21">
        <f>C36*E35</f>
        <v>0</v>
      </c>
      <c r="D37" s="1"/>
      <c r="E37" s="1"/>
      <c r="F37" s="87"/>
      <c r="G37" s="50"/>
      <c r="H37" s="51"/>
      <c r="I37" s="51"/>
      <c r="J37" s="51"/>
      <c r="K37" s="51"/>
      <c r="L37" s="51"/>
      <c r="M37" s="51"/>
      <c r="N37" s="52"/>
    </row>
    <row r="38" spans="1:14">
      <c r="A38" s="198" t="s">
        <v>28</v>
      </c>
      <c r="B38" s="199"/>
      <c r="C38" s="38">
        <v>0</v>
      </c>
      <c r="D38" s="1"/>
      <c r="E38" s="1"/>
      <c r="F38" s="87"/>
      <c r="G38" s="50"/>
      <c r="H38" s="51"/>
      <c r="I38" s="51"/>
      <c r="J38" s="51"/>
      <c r="K38" s="51"/>
      <c r="L38" s="51"/>
      <c r="M38" s="51"/>
      <c r="N38" s="52"/>
    </row>
    <row r="39" spans="1:14">
      <c r="A39" s="198" t="s">
        <v>20</v>
      </c>
      <c r="B39" s="199"/>
      <c r="C39" s="21">
        <f>(C37+C38)</f>
        <v>0</v>
      </c>
      <c r="D39" s="1"/>
      <c r="E39" s="1"/>
      <c r="F39" s="87"/>
      <c r="G39" s="56"/>
      <c r="H39" s="57"/>
      <c r="I39" s="57"/>
      <c r="J39" s="57"/>
      <c r="K39" s="57"/>
      <c r="L39" s="57"/>
      <c r="M39" s="57"/>
      <c r="N39" s="58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ageMargins left="0.7" right="0.7" top="0.75" bottom="0.75" header="0.3" footer="0.3"/>
  <pageSetup scale="60" orientation="landscape" verticalDpi="300" r:id="rId1"/>
</worksheet>
</file>

<file path=xl/worksheets/sheet47.xml><?xml version="1.0" encoding="utf-8"?>
<worksheet xmlns="http://schemas.openxmlformats.org/spreadsheetml/2006/main" xmlns:r="http://schemas.openxmlformats.org/officeDocument/2006/relationships">
  <sheetPr codeName="Hoja44">
    <pageSetUpPr fitToPage="1"/>
  </sheetPr>
  <dimension ref="A1:N39"/>
  <sheetViews>
    <sheetView workbookViewId="0">
      <selection activeCell="C36" sqref="C36"/>
    </sheetView>
  </sheetViews>
  <sheetFormatPr baseColWidth="10" defaultRowHeight="15"/>
  <cols>
    <col min="2" max="2" width="28.85546875" customWidth="1"/>
    <col min="3" max="3" width="36.85546875" customWidth="1"/>
    <col min="7" max="7" width="10.85546875" bestFit="1" customWidth="1"/>
    <col min="8" max="8" width="13.5703125" bestFit="1" customWidth="1"/>
    <col min="12" max="12" width="11.28515625" customWidth="1"/>
    <col min="14" max="14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0" t="s">
        <v>3</v>
      </c>
      <c r="C3" s="11"/>
      <c r="D3" s="12"/>
      <c r="E3" s="12" t="s">
        <v>4</v>
      </c>
      <c r="F3" s="11"/>
      <c r="G3" s="13"/>
      <c r="H3" s="5"/>
      <c r="I3" s="1"/>
      <c r="J3" s="14"/>
      <c r="K3" s="15" t="s">
        <v>5</v>
      </c>
      <c r="L3" s="16">
        <v>41706</v>
      </c>
      <c r="M3" s="17"/>
      <c r="N3" s="18" t="s">
        <v>36</v>
      </c>
    </row>
    <row r="4" spans="1:14">
      <c r="A4" s="1"/>
      <c r="B4" s="1"/>
      <c r="C4" s="1"/>
      <c r="D4" s="1"/>
      <c r="E4" s="1"/>
      <c r="F4" s="1"/>
      <c r="G4" s="1"/>
      <c r="H4" s="203" t="s">
        <v>6</v>
      </c>
      <c r="I4" s="204"/>
      <c r="J4" s="1"/>
      <c r="K4" s="1"/>
      <c r="L4" s="1"/>
      <c r="M4" s="14"/>
      <c r="N4" s="1"/>
    </row>
    <row r="5" spans="1:14">
      <c r="A5" s="18" t="s">
        <v>7</v>
      </c>
      <c r="B5" s="18" t="s">
        <v>8</v>
      </c>
      <c r="C5" s="18" t="s">
        <v>9</v>
      </c>
      <c r="D5" s="18" t="s">
        <v>10</v>
      </c>
      <c r="E5" s="18" t="s">
        <v>11</v>
      </c>
      <c r="F5" s="18" t="s">
        <v>12</v>
      </c>
      <c r="G5" s="18" t="s">
        <v>13</v>
      </c>
      <c r="H5" s="18" t="s">
        <v>14</v>
      </c>
      <c r="I5" s="18" t="s">
        <v>15</v>
      </c>
      <c r="J5" s="18" t="s">
        <v>16</v>
      </c>
      <c r="K5" s="18" t="s">
        <v>17</v>
      </c>
      <c r="L5" s="18" t="s">
        <v>18</v>
      </c>
      <c r="M5" s="18" t="s">
        <v>19</v>
      </c>
      <c r="N5" s="18" t="s">
        <v>20</v>
      </c>
    </row>
    <row r="6" spans="1:14">
      <c r="A6" s="19"/>
      <c r="B6" s="1" t="s">
        <v>121</v>
      </c>
      <c r="C6" s="1" t="s">
        <v>122</v>
      </c>
      <c r="D6" s="20">
        <v>41703</v>
      </c>
      <c r="E6" s="20">
        <v>41704</v>
      </c>
      <c r="F6" s="19">
        <v>48489</v>
      </c>
      <c r="G6" s="21">
        <v>339920</v>
      </c>
      <c r="H6" s="19"/>
      <c r="I6" s="22"/>
      <c r="J6" s="22"/>
      <c r="K6" s="21"/>
      <c r="L6" s="21"/>
      <c r="M6" s="21">
        <v>339920</v>
      </c>
      <c r="N6" s="23">
        <f>G6+I6</f>
        <v>339920</v>
      </c>
    </row>
    <row r="7" spans="1:14">
      <c r="A7" s="19"/>
      <c r="B7" s="1" t="s">
        <v>123</v>
      </c>
      <c r="C7" s="1" t="s">
        <v>124</v>
      </c>
      <c r="D7" s="20">
        <v>41696</v>
      </c>
      <c r="E7" s="20">
        <v>41701</v>
      </c>
      <c r="F7" s="19">
        <v>48490</v>
      </c>
      <c r="G7" s="21">
        <v>554400</v>
      </c>
      <c r="H7" s="19"/>
      <c r="I7" s="22"/>
      <c r="J7" s="22"/>
      <c r="K7" s="21"/>
      <c r="L7" s="21"/>
      <c r="M7" s="21">
        <v>554400</v>
      </c>
      <c r="N7" s="23">
        <f t="shared" ref="N7:N30" si="0">G7+I7</f>
        <v>554400</v>
      </c>
    </row>
    <row r="8" spans="1:14">
      <c r="A8" s="19"/>
      <c r="B8" s="1" t="s">
        <v>125</v>
      </c>
      <c r="C8" s="1" t="s">
        <v>126</v>
      </c>
      <c r="D8" s="20">
        <v>41704</v>
      </c>
      <c r="E8" s="20">
        <v>41705</v>
      </c>
      <c r="F8" s="19">
        <v>48491</v>
      </c>
      <c r="G8" s="21">
        <v>34720</v>
      </c>
      <c r="H8" s="19"/>
      <c r="I8" s="22"/>
      <c r="J8" s="22"/>
      <c r="K8" s="22"/>
      <c r="L8" s="21"/>
      <c r="M8" s="21">
        <v>34720</v>
      </c>
      <c r="N8" s="23">
        <f t="shared" si="0"/>
        <v>34720</v>
      </c>
    </row>
    <row r="9" spans="1:14">
      <c r="A9" s="19"/>
      <c r="B9" s="1"/>
      <c r="C9" s="1"/>
      <c r="D9" s="20"/>
      <c r="E9" s="20"/>
      <c r="F9" s="19"/>
      <c r="G9" s="21"/>
      <c r="H9" s="19"/>
      <c r="I9" s="24"/>
      <c r="J9" s="21"/>
      <c r="K9" s="21"/>
      <c r="L9" s="21"/>
      <c r="M9" s="21"/>
      <c r="N9" s="23">
        <f t="shared" si="0"/>
        <v>0</v>
      </c>
    </row>
    <row r="10" spans="1:14">
      <c r="A10" s="19"/>
      <c r="B10" s="25"/>
      <c r="C10" s="25"/>
      <c r="D10" s="20"/>
      <c r="E10" s="20"/>
      <c r="F10" s="19"/>
      <c r="G10" s="21"/>
      <c r="H10" s="21"/>
      <c r="I10" s="24"/>
      <c r="J10" s="21"/>
      <c r="K10" s="21"/>
      <c r="L10" s="21"/>
      <c r="M10" s="21"/>
      <c r="N10" s="23">
        <f t="shared" si="0"/>
        <v>0</v>
      </c>
    </row>
    <row r="11" spans="1:14">
      <c r="A11" s="19"/>
      <c r="B11" s="26"/>
      <c r="C11" s="26"/>
      <c r="D11" s="20"/>
      <c r="E11" s="20"/>
      <c r="F11" s="19"/>
      <c r="G11" s="22"/>
      <c r="H11" s="22"/>
      <c r="I11" s="22"/>
      <c r="J11" s="22"/>
      <c r="K11" s="22"/>
      <c r="L11" s="21"/>
      <c r="M11" s="27"/>
      <c r="N11" s="23">
        <f t="shared" si="0"/>
        <v>0</v>
      </c>
    </row>
    <row r="12" spans="1:14">
      <c r="A12" s="19"/>
      <c r="B12" s="26"/>
      <c r="C12" s="26"/>
      <c r="D12" s="20"/>
      <c r="E12" s="20"/>
      <c r="F12" s="19"/>
      <c r="G12" s="22"/>
      <c r="H12" s="22"/>
      <c r="I12" s="22"/>
      <c r="J12" s="22"/>
      <c r="K12" s="22"/>
      <c r="L12" s="21"/>
      <c r="M12" s="21"/>
      <c r="N12" s="23">
        <f t="shared" si="0"/>
        <v>0</v>
      </c>
    </row>
    <row r="13" spans="1:14">
      <c r="A13" s="19"/>
      <c r="B13" s="26"/>
      <c r="C13" s="26"/>
      <c r="D13" s="20"/>
      <c r="E13" s="20"/>
      <c r="F13" s="19"/>
      <c r="G13" s="22"/>
      <c r="H13" s="22"/>
      <c r="I13" s="22"/>
      <c r="J13" s="22"/>
      <c r="K13" s="22"/>
      <c r="L13" s="21"/>
      <c r="M13" s="21"/>
      <c r="N13" s="23">
        <f t="shared" si="0"/>
        <v>0</v>
      </c>
    </row>
    <row r="14" spans="1:14">
      <c r="A14" s="19"/>
      <c r="B14" s="26"/>
      <c r="C14" s="26"/>
      <c r="D14" s="20"/>
      <c r="E14" s="20"/>
      <c r="F14" s="19"/>
      <c r="G14" s="22"/>
      <c r="H14" s="22"/>
      <c r="I14" s="22"/>
      <c r="J14" s="22"/>
      <c r="K14" s="22"/>
      <c r="L14" s="21"/>
      <c r="M14" s="21"/>
      <c r="N14" s="23">
        <f t="shared" si="0"/>
        <v>0</v>
      </c>
    </row>
    <row r="15" spans="1:14">
      <c r="A15" s="19"/>
      <c r="B15" s="1"/>
      <c r="C15" s="26"/>
      <c r="D15" s="20"/>
      <c r="E15" s="20"/>
      <c r="F15" s="28"/>
      <c r="G15" s="21"/>
      <c r="H15" s="29"/>
      <c r="I15" s="30"/>
      <c r="J15" s="21"/>
      <c r="K15" s="29"/>
      <c r="L15" s="21"/>
      <c r="M15" s="27"/>
      <c r="N15" s="23">
        <f t="shared" si="0"/>
        <v>0</v>
      </c>
    </row>
    <row r="16" spans="1:14">
      <c r="A16" s="19"/>
      <c r="B16" s="1"/>
      <c r="C16" s="25"/>
      <c r="D16" s="20"/>
      <c r="E16" s="20"/>
      <c r="F16" s="28"/>
      <c r="G16" s="21"/>
      <c r="H16" s="29"/>
      <c r="I16" s="30"/>
      <c r="J16" s="21"/>
      <c r="K16" s="29"/>
      <c r="L16" s="21"/>
      <c r="M16" s="27"/>
      <c r="N16" s="23">
        <f t="shared" si="0"/>
        <v>0</v>
      </c>
    </row>
    <row r="17" spans="1:14">
      <c r="A17" s="19"/>
      <c r="B17" s="1"/>
      <c r="C17" s="1"/>
      <c r="D17" s="20"/>
      <c r="E17" s="20"/>
      <c r="F17" s="28"/>
      <c r="G17" s="21"/>
      <c r="H17" s="29"/>
      <c r="I17" s="30"/>
      <c r="J17" s="21"/>
      <c r="K17" s="29"/>
      <c r="L17" s="21"/>
      <c r="M17" s="27"/>
      <c r="N17" s="23">
        <f t="shared" si="0"/>
        <v>0</v>
      </c>
    </row>
    <row r="18" spans="1:14">
      <c r="A18" s="19"/>
      <c r="B18" s="1"/>
      <c r="C18" s="1"/>
      <c r="D18" s="20"/>
      <c r="E18" s="20"/>
      <c r="F18" s="28"/>
      <c r="G18" s="21"/>
      <c r="H18" s="29"/>
      <c r="I18" s="30"/>
      <c r="J18" s="21"/>
      <c r="K18" s="29"/>
      <c r="L18" s="21"/>
      <c r="M18" s="27"/>
      <c r="N18" s="23">
        <f t="shared" si="0"/>
        <v>0</v>
      </c>
    </row>
    <row r="19" spans="1:14">
      <c r="A19" s="19"/>
      <c r="B19" s="1"/>
      <c r="C19" s="1"/>
      <c r="D19" s="20"/>
      <c r="E19" s="20"/>
      <c r="F19" s="28"/>
      <c r="G19" s="21"/>
      <c r="H19" s="29"/>
      <c r="I19" s="30"/>
      <c r="J19" s="21"/>
      <c r="K19" s="29"/>
      <c r="L19" s="21"/>
      <c r="M19" s="27"/>
      <c r="N19" s="23">
        <f t="shared" si="0"/>
        <v>0</v>
      </c>
    </row>
    <row r="20" spans="1:14">
      <c r="A20" s="19"/>
      <c r="B20" s="1"/>
      <c r="C20" s="1"/>
      <c r="D20" s="20"/>
      <c r="E20" s="20"/>
      <c r="F20" s="28"/>
      <c r="G20" s="21"/>
      <c r="H20" s="29"/>
      <c r="I20" s="30"/>
      <c r="J20" s="21"/>
      <c r="K20" s="29"/>
      <c r="L20" s="21"/>
      <c r="M20" s="27"/>
      <c r="N20" s="23">
        <f t="shared" si="0"/>
        <v>0</v>
      </c>
    </row>
    <row r="21" spans="1:14">
      <c r="A21" s="19"/>
      <c r="B21" s="1"/>
      <c r="C21" s="1"/>
      <c r="D21" s="20"/>
      <c r="E21" s="20"/>
      <c r="F21" s="28"/>
      <c r="G21" s="21"/>
      <c r="H21" s="29"/>
      <c r="I21" s="30"/>
      <c r="J21" s="21"/>
      <c r="K21" s="29"/>
      <c r="L21" s="21"/>
      <c r="M21" s="27"/>
      <c r="N21" s="23">
        <f t="shared" si="0"/>
        <v>0</v>
      </c>
    </row>
    <row r="22" spans="1:14">
      <c r="A22" s="19"/>
      <c r="B22" s="1"/>
      <c r="C22" s="1"/>
      <c r="D22" s="20"/>
      <c r="E22" s="20"/>
      <c r="F22" s="28"/>
      <c r="G22" s="21"/>
      <c r="H22" s="29"/>
      <c r="I22" s="30"/>
      <c r="J22" s="21"/>
      <c r="K22" s="29"/>
      <c r="L22" s="21"/>
      <c r="M22" s="27"/>
      <c r="N22" s="23">
        <f t="shared" si="0"/>
        <v>0</v>
      </c>
    </row>
    <row r="23" spans="1:14">
      <c r="A23" s="19"/>
      <c r="B23" s="1"/>
      <c r="C23" s="1"/>
      <c r="D23" s="20"/>
      <c r="E23" s="20"/>
      <c r="F23" s="28"/>
      <c r="G23" s="21"/>
      <c r="H23" s="29"/>
      <c r="I23" s="30"/>
      <c r="J23" s="21"/>
      <c r="K23" s="29"/>
      <c r="L23" s="21"/>
      <c r="M23" s="27"/>
      <c r="N23" s="23">
        <f t="shared" si="0"/>
        <v>0</v>
      </c>
    </row>
    <row r="24" spans="1:14">
      <c r="A24" s="19"/>
      <c r="B24" s="1"/>
      <c r="C24" s="1"/>
      <c r="D24" s="20"/>
      <c r="E24" s="20"/>
      <c r="F24" s="28"/>
      <c r="G24" s="21"/>
      <c r="H24" s="29"/>
      <c r="I24" s="30"/>
      <c r="J24" s="21"/>
      <c r="K24" s="29"/>
      <c r="L24" s="21"/>
      <c r="M24" s="27"/>
      <c r="N24" s="23">
        <f t="shared" si="0"/>
        <v>0</v>
      </c>
    </row>
    <row r="25" spans="1:14">
      <c r="A25" s="31"/>
      <c r="B25" s="1"/>
      <c r="C25" s="1"/>
      <c r="D25" s="20"/>
      <c r="E25" s="20"/>
      <c r="F25" s="28"/>
      <c r="G25" s="21"/>
      <c r="H25" s="32"/>
      <c r="I25" s="30"/>
      <c r="J25" s="21"/>
      <c r="K25" s="29"/>
      <c r="L25" s="21"/>
      <c r="M25" s="27"/>
      <c r="N25" s="23">
        <f t="shared" si="0"/>
        <v>0</v>
      </c>
    </row>
    <row r="26" spans="1:14">
      <c r="A26" s="31"/>
      <c r="B26" s="1"/>
      <c r="C26" s="1"/>
      <c r="D26" s="20"/>
      <c r="E26" s="20"/>
      <c r="F26" s="28"/>
      <c r="G26" s="21"/>
      <c r="H26" s="32"/>
      <c r="I26" s="30"/>
      <c r="J26" s="21"/>
      <c r="K26" s="29"/>
      <c r="L26" s="21"/>
      <c r="M26" s="27"/>
      <c r="N26" s="23">
        <f>G26+I26</f>
        <v>0</v>
      </c>
    </row>
    <row r="27" spans="1:14">
      <c r="A27" s="31"/>
      <c r="B27" s="1"/>
      <c r="C27" s="1"/>
      <c r="D27" s="20"/>
      <c r="E27" s="20"/>
      <c r="F27" s="28"/>
      <c r="G27" s="21"/>
      <c r="H27" s="32"/>
      <c r="I27" s="30"/>
      <c r="J27" s="30"/>
      <c r="K27" s="29"/>
      <c r="L27" s="21"/>
      <c r="M27" s="27"/>
      <c r="N27" s="23">
        <f>G27+I27</f>
        <v>0</v>
      </c>
    </row>
    <row r="28" spans="1:14">
      <c r="A28" s="31"/>
      <c r="B28" s="1"/>
      <c r="C28" s="1"/>
      <c r="D28" s="20"/>
      <c r="E28" s="20"/>
      <c r="F28" s="28"/>
      <c r="G28" s="21"/>
      <c r="H28" s="32"/>
      <c r="I28" s="30"/>
      <c r="J28" s="21"/>
      <c r="K28" s="29"/>
      <c r="L28" s="21"/>
      <c r="M28" s="27"/>
      <c r="N28" s="23">
        <f t="shared" si="0"/>
        <v>0</v>
      </c>
    </row>
    <row r="29" spans="1:14">
      <c r="A29" s="31"/>
      <c r="B29" s="1"/>
      <c r="C29" s="1"/>
      <c r="D29" s="20"/>
      <c r="E29" s="20"/>
      <c r="F29" s="28"/>
      <c r="G29" s="21"/>
      <c r="H29" s="32"/>
      <c r="I29" s="30"/>
      <c r="J29" s="21"/>
      <c r="K29" s="29"/>
      <c r="L29" s="21"/>
      <c r="M29" s="27"/>
      <c r="N29" s="23">
        <f>G29+I29</f>
        <v>0</v>
      </c>
    </row>
    <row r="30" spans="1:14">
      <c r="A30" s="31"/>
      <c r="B30" s="1"/>
      <c r="C30" s="1"/>
      <c r="D30" s="20"/>
      <c r="E30" s="20"/>
      <c r="F30" s="28"/>
      <c r="G30" s="21"/>
      <c r="H30" s="32"/>
      <c r="I30" s="30"/>
      <c r="J30" s="21"/>
      <c r="K30" s="29"/>
      <c r="L30" s="21"/>
      <c r="M30" s="27"/>
      <c r="N30" s="23">
        <f t="shared" si="0"/>
        <v>0</v>
      </c>
    </row>
    <row r="31" spans="1:14">
      <c r="A31" s="31"/>
      <c r="B31" s="1"/>
      <c r="C31" s="1"/>
      <c r="D31" s="20"/>
      <c r="E31" s="20"/>
      <c r="F31" s="33"/>
      <c r="G31" s="21"/>
      <c r="H31" s="32"/>
      <c r="I31" s="30"/>
      <c r="J31" s="21"/>
      <c r="K31" s="29"/>
      <c r="L31" s="21"/>
      <c r="M31" s="27"/>
      <c r="N31" s="23">
        <f>SUM(N6:N30)</f>
        <v>929040</v>
      </c>
    </row>
    <row r="32" spans="1:14">
      <c r="A32" s="34" t="s">
        <v>22</v>
      </c>
      <c r="B32" s="18"/>
      <c r="C32" s="35"/>
      <c r="D32" s="35"/>
      <c r="E32" s="35"/>
      <c r="F32" s="36"/>
      <c r="G32" s="21">
        <f>SUM(G6:G31)</f>
        <v>929040</v>
      </c>
      <c r="H32" s="37"/>
      <c r="I32" s="38">
        <f>SUM(I6:I31)</f>
        <v>0</v>
      </c>
      <c r="J32" s="38">
        <f>SUM(J6:J31)</f>
        <v>0</v>
      </c>
      <c r="K32" s="38">
        <f>SUM(K6:K31)</f>
        <v>0</v>
      </c>
      <c r="L32" s="38">
        <f>SUM(L6:L31)</f>
        <v>0</v>
      </c>
      <c r="M32" s="38">
        <f>SUM(M6:M31)</f>
        <v>929040</v>
      </c>
      <c r="N32" s="23">
        <f t="shared" ref="N32" si="1">G32+I32</f>
        <v>929040</v>
      </c>
    </row>
    <row r="33" spans="1:14">
      <c r="A33" s="1"/>
      <c r="B33" s="1"/>
      <c r="C33" s="1"/>
      <c r="D33" s="20"/>
      <c r="E33" s="1"/>
      <c r="F33" s="1"/>
      <c r="G33" s="39"/>
      <c r="H33" s="40" t="s">
        <v>23</v>
      </c>
      <c r="I33" s="41"/>
      <c r="J33" s="42"/>
      <c r="K33" s="43"/>
      <c r="L33" s="42"/>
      <c r="M33" s="42"/>
      <c r="N33" s="39"/>
    </row>
    <row r="34" spans="1:14">
      <c r="A34" s="34" t="s">
        <v>24</v>
      </c>
      <c r="B34" s="18"/>
      <c r="C34" s="1"/>
      <c r="D34" s="20"/>
      <c r="E34" s="14" t="s">
        <v>25</v>
      </c>
      <c r="F34" s="84"/>
      <c r="G34" s="45"/>
      <c r="H34" s="46"/>
      <c r="I34" s="46"/>
      <c r="J34" s="46"/>
      <c r="K34" s="46"/>
      <c r="L34" s="46"/>
      <c r="M34" s="46"/>
      <c r="N34" s="47"/>
    </row>
    <row r="35" spans="1:14">
      <c r="A35" s="198" t="s">
        <v>26</v>
      </c>
      <c r="B35" s="199"/>
      <c r="C35" s="48"/>
      <c r="D35" s="1"/>
      <c r="E35" s="205">
        <v>560</v>
      </c>
      <c r="F35" s="206"/>
      <c r="G35" s="50"/>
      <c r="H35" s="51"/>
      <c r="I35" s="51"/>
      <c r="J35" s="51"/>
      <c r="K35" s="51"/>
      <c r="L35" s="51"/>
      <c r="M35" s="51"/>
      <c r="N35" s="52"/>
    </row>
    <row r="36" spans="1:14">
      <c r="A36" s="198" t="s">
        <v>27</v>
      </c>
      <c r="B36" s="199"/>
      <c r="C36" s="53">
        <v>0</v>
      </c>
      <c r="D36" s="1"/>
      <c r="E36" s="1"/>
      <c r="F36" s="85"/>
      <c r="G36" s="50"/>
      <c r="H36" s="51"/>
      <c r="I36" s="51"/>
      <c r="J36" s="51"/>
      <c r="K36" s="51"/>
      <c r="L36" s="51"/>
      <c r="M36" s="51"/>
      <c r="N36" s="52"/>
    </row>
    <row r="37" spans="1:14">
      <c r="A37" s="200"/>
      <c r="B37" s="201"/>
      <c r="C37" s="21">
        <f>C36*E35</f>
        <v>0</v>
      </c>
      <c r="D37" s="1"/>
      <c r="E37" s="1"/>
      <c r="F37" s="85"/>
      <c r="G37" s="50"/>
      <c r="H37" s="51"/>
      <c r="I37" s="51"/>
      <c r="J37" s="51"/>
      <c r="K37" s="51"/>
      <c r="L37" s="51"/>
      <c r="M37" s="51"/>
      <c r="N37" s="52"/>
    </row>
    <row r="38" spans="1:14">
      <c r="A38" s="198" t="s">
        <v>28</v>
      </c>
      <c r="B38" s="199"/>
      <c r="C38" s="38">
        <v>0</v>
      </c>
      <c r="D38" s="1"/>
      <c r="E38" s="1"/>
      <c r="F38" s="85"/>
      <c r="G38" s="50"/>
      <c r="H38" s="51"/>
      <c r="I38" s="51"/>
      <c r="J38" s="51"/>
      <c r="K38" s="51"/>
      <c r="L38" s="51"/>
      <c r="M38" s="51"/>
      <c r="N38" s="52"/>
    </row>
    <row r="39" spans="1:14">
      <c r="A39" s="198" t="s">
        <v>20</v>
      </c>
      <c r="B39" s="199"/>
      <c r="C39" s="21">
        <f>(C37+C38)</f>
        <v>0</v>
      </c>
      <c r="D39" s="1"/>
      <c r="E39" s="1"/>
      <c r="F39" s="85"/>
      <c r="G39" s="56"/>
      <c r="H39" s="57"/>
      <c r="I39" s="57"/>
      <c r="J39" s="57"/>
      <c r="K39" s="57"/>
      <c r="L39" s="57"/>
      <c r="M39" s="57"/>
      <c r="N39" s="58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ageMargins left="0.7" right="0.7" top="0.75" bottom="0.75" header="0.3" footer="0.3"/>
  <pageSetup scale="60" orientation="landscape" verticalDpi="300" r:id="rId1"/>
</worksheet>
</file>

<file path=xl/worksheets/sheet48.xml><?xml version="1.0" encoding="utf-8"?>
<worksheet xmlns="http://schemas.openxmlformats.org/spreadsheetml/2006/main" xmlns:r="http://schemas.openxmlformats.org/officeDocument/2006/relationships">
  <sheetPr codeName="Hoja45">
    <pageSetUpPr fitToPage="1"/>
  </sheetPr>
  <dimension ref="A1:N39"/>
  <sheetViews>
    <sheetView topLeftCell="A4" workbookViewId="0">
      <selection activeCell="D8" sqref="D8"/>
    </sheetView>
  </sheetViews>
  <sheetFormatPr baseColWidth="10" defaultRowHeight="15"/>
  <cols>
    <col min="2" max="2" width="28.85546875" customWidth="1"/>
    <col min="3" max="3" width="36.85546875" customWidth="1"/>
    <col min="7" max="7" width="10.85546875" bestFit="1" customWidth="1"/>
    <col min="8" max="8" width="13.5703125" bestFit="1" customWidth="1"/>
    <col min="12" max="12" width="11.28515625" customWidth="1"/>
    <col min="14" max="14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0" t="s">
        <v>3</v>
      </c>
      <c r="C3" s="11"/>
      <c r="D3" s="12"/>
      <c r="E3" s="12" t="s">
        <v>71</v>
      </c>
      <c r="F3" s="11"/>
      <c r="G3" s="13"/>
      <c r="H3" s="5"/>
      <c r="I3" s="1"/>
      <c r="J3" s="14"/>
      <c r="K3" s="15" t="s">
        <v>5</v>
      </c>
      <c r="L3" s="16">
        <v>41706</v>
      </c>
      <c r="M3" s="17"/>
      <c r="N3" s="18" t="s">
        <v>29</v>
      </c>
    </row>
    <row r="4" spans="1:14">
      <c r="A4" s="1"/>
      <c r="B4" s="1"/>
      <c r="C4" s="1"/>
      <c r="D4" s="1"/>
      <c r="E4" s="1"/>
      <c r="F4" s="1"/>
      <c r="G4" s="1"/>
      <c r="H4" s="203" t="s">
        <v>6</v>
      </c>
      <c r="I4" s="204"/>
      <c r="J4" s="1"/>
      <c r="K4" s="1"/>
      <c r="L4" s="1"/>
      <c r="M4" s="14"/>
      <c r="N4" s="1"/>
    </row>
    <row r="5" spans="1:14">
      <c r="A5" s="18" t="s">
        <v>7</v>
      </c>
      <c r="B5" s="18" t="s">
        <v>8</v>
      </c>
      <c r="C5" s="18" t="s">
        <v>9</v>
      </c>
      <c r="D5" s="18" t="s">
        <v>10</v>
      </c>
      <c r="E5" s="18" t="s">
        <v>11</v>
      </c>
      <c r="F5" s="18" t="s">
        <v>12</v>
      </c>
      <c r="G5" s="18" t="s">
        <v>13</v>
      </c>
      <c r="H5" s="18" t="s">
        <v>14</v>
      </c>
      <c r="I5" s="18" t="s">
        <v>15</v>
      </c>
      <c r="J5" s="18" t="s">
        <v>16</v>
      </c>
      <c r="K5" s="18" t="s">
        <v>17</v>
      </c>
      <c r="L5" s="18" t="s">
        <v>18</v>
      </c>
      <c r="M5" s="18" t="s">
        <v>19</v>
      </c>
      <c r="N5" s="18" t="s">
        <v>20</v>
      </c>
    </row>
    <row r="6" spans="1:14">
      <c r="A6" s="19"/>
      <c r="B6" s="1" t="s">
        <v>117</v>
      </c>
      <c r="C6" s="1" t="s">
        <v>39</v>
      </c>
      <c r="D6" s="20">
        <v>41705</v>
      </c>
      <c r="E6" s="20">
        <v>41706</v>
      </c>
      <c r="F6" s="19">
        <v>48486</v>
      </c>
      <c r="G6" s="21">
        <v>34720</v>
      </c>
      <c r="H6" s="19"/>
      <c r="I6" s="22"/>
      <c r="J6" s="22"/>
      <c r="K6" s="21">
        <v>34720</v>
      </c>
      <c r="L6" s="21"/>
      <c r="M6" s="21"/>
      <c r="N6" s="23">
        <f>G6+I6</f>
        <v>34720</v>
      </c>
    </row>
    <row r="7" spans="1:14">
      <c r="A7" s="19"/>
      <c r="B7" s="1" t="s">
        <v>118</v>
      </c>
      <c r="C7" s="1" t="s">
        <v>39</v>
      </c>
      <c r="D7" s="20"/>
      <c r="E7" s="20"/>
      <c r="F7" s="19">
        <v>48487</v>
      </c>
      <c r="G7" s="21"/>
      <c r="H7" s="19" t="s">
        <v>119</v>
      </c>
      <c r="I7" s="22">
        <v>28000</v>
      </c>
      <c r="J7" s="22">
        <v>28000</v>
      </c>
      <c r="K7" s="21"/>
      <c r="L7" s="21"/>
      <c r="M7" s="21"/>
      <c r="N7" s="23">
        <f t="shared" ref="N7:N30" si="0">G7+I7</f>
        <v>28000</v>
      </c>
    </row>
    <row r="8" spans="1:14">
      <c r="A8" s="19"/>
      <c r="B8" s="1" t="s">
        <v>120</v>
      </c>
      <c r="C8" s="1" t="s">
        <v>39</v>
      </c>
      <c r="D8" s="20"/>
      <c r="E8" s="20"/>
      <c r="F8" s="19">
        <v>48488</v>
      </c>
      <c r="G8" s="21"/>
      <c r="H8" s="19" t="s">
        <v>49</v>
      </c>
      <c r="I8" s="22">
        <v>11200</v>
      </c>
      <c r="J8" s="22">
        <v>11200</v>
      </c>
      <c r="K8" s="22"/>
      <c r="L8" s="21"/>
      <c r="M8" s="21"/>
      <c r="N8" s="23">
        <f t="shared" si="0"/>
        <v>11200</v>
      </c>
    </row>
    <row r="9" spans="1:14">
      <c r="A9" s="19"/>
      <c r="B9" s="1"/>
      <c r="C9" s="1"/>
      <c r="D9" s="20"/>
      <c r="E9" s="20"/>
      <c r="F9" s="19"/>
      <c r="G9" s="21"/>
      <c r="H9" s="19"/>
      <c r="I9" s="24"/>
      <c r="J9" s="21"/>
      <c r="K9" s="21"/>
      <c r="L9" s="21"/>
      <c r="M9" s="21"/>
      <c r="N9" s="23">
        <f t="shared" si="0"/>
        <v>0</v>
      </c>
    </row>
    <row r="10" spans="1:14">
      <c r="A10" s="19"/>
      <c r="B10" s="25"/>
      <c r="C10" s="25"/>
      <c r="D10" s="20"/>
      <c r="E10" s="20"/>
      <c r="F10" s="19"/>
      <c r="G10" s="21"/>
      <c r="H10" s="21"/>
      <c r="I10" s="24"/>
      <c r="J10" s="21"/>
      <c r="K10" s="21"/>
      <c r="L10" s="21"/>
      <c r="M10" s="21"/>
      <c r="N10" s="23">
        <f t="shared" si="0"/>
        <v>0</v>
      </c>
    </row>
    <row r="11" spans="1:14">
      <c r="A11" s="19"/>
      <c r="B11" s="26"/>
      <c r="C11" s="26"/>
      <c r="D11" s="20"/>
      <c r="E11" s="20"/>
      <c r="F11" s="19"/>
      <c r="G11" s="22"/>
      <c r="H11" s="22"/>
      <c r="I11" s="22"/>
      <c r="J11" s="22"/>
      <c r="K11" s="22"/>
      <c r="L11" s="21"/>
      <c r="M11" s="27"/>
      <c r="N11" s="23">
        <f t="shared" si="0"/>
        <v>0</v>
      </c>
    </row>
    <row r="12" spans="1:14">
      <c r="A12" s="19"/>
      <c r="B12" s="26"/>
      <c r="C12" s="26"/>
      <c r="D12" s="20"/>
      <c r="E12" s="20"/>
      <c r="F12" s="19"/>
      <c r="G12" s="22"/>
      <c r="H12" s="22"/>
      <c r="I12" s="22"/>
      <c r="J12" s="22"/>
      <c r="K12" s="22"/>
      <c r="L12" s="21"/>
      <c r="M12" s="21"/>
      <c r="N12" s="23">
        <f t="shared" si="0"/>
        <v>0</v>
      </c>
    </row>
    <row r="13" spans="1:14">
      <c r="A13" s="19"/>
      <c r="B13" s="26"/>
      <c r="C13" s="26"/>
      <c r="D13" s="20"/>
      <c r="E13" s="20"/>
      <c r="F13" s="19"/>
      <c r="G13" s="22"/>
      <c r="H13" s="22"/>
      <c r="I13" s="22"/>
      <c r="J13" s="22"/>
      <c r="K13" s="22"/>
      <c r="L13" s="21"/>
      <c r="M13" s="21"/>
      <c r="N13" s="23">
        <f t="shared" si="0"/>
        <v>0</v>
      </c>
    </row>
    <row r="14" spans="1:14">
      <c r="A14" s="19"/>
      <c r="B14" s="26"/>
      <c r="C14" s="26"/>
      <c r="D14" s="20"/>
      <c r="E14" s="20"/>
      <c r="F14" s="19"/>
      <c r="G14" s="22"/>
      <c r="H14" s="22"/>
      <c r="I14" s="22"/>
      <c r="J14" s="22"/>
      <c r="K14" s="22"/>
      <c r="L14" s="21"/>
      <c r="M14" s="21"/>
      <c r="N14" s="23">
        <f t="shared" si="0"/>
        <v>0</v>
      </c>
    </row>
    <row r="15" spans="1:14">
      <c r="A15" s="19"/>
      <c r="B15" s="1"/>
      <c r="C15" s="26"/>
      <c r="D15" s="20"/>
      <c r="E15" s="20"/>
      <c r="F15" s="28"/>
      <c r="G15" s="21"/>
      <c r="H15" s="29"/>
      <c r="I15" s="30"/>
      <c r="J15" s="21"/>
      <c r="K15" s="29"/>
      <c r="L15" s="21"/>
      <c r="M15" s="27"/>
      <c r="N15" s="23">
        <f t="shared" si="0"/>
        <v>0</v>
      </c>
    </row>
    <row r="16" spans="1:14">
      <c r="A16" s="19"/>
      <c r="B16" s="1"/>
      <c r="C16" s="25"/>
      <c r="D16" s="20"/>
      <c r="E16" s="20"/>
      <c r="F16" s="28"/>
      <c r="G16" s="21"/>
      <c r="H16" s="29"/>
      <c r="I16" s="30"/>
      <c r="J16" s="21"/>
      <c r="K16" s="29"/>
      <c r="L16" s="21"/>
      <c r="M16" s="27"/>
      <c r="N16" s="23">
        <f t="shared" si="0"/>
        <v>0</v>
      </c>
    </row>
    <row r="17" spans="1:14">
      <c r="A17" s="19"/>
      <c r="B17" s="1"/>
      <c r="C17" s="1"/>
      <c r="D17" s="20"/>
      <c r="E17" s="20"/>
      <c r="F17" s="28"/>
      <c r="G17" s="21"/>
      <c r="H17" s="29"/>
      <c r="I17" s="30"/>
      <c r="J17" s="21"/>
      <c r="K17" s="29"/>
      <c r="L17" s="21"/>
      <c r="M17" s="27"/>
      <c r="N17" s="23">
        <f t="shared" si="0"/>
        <v>0</v>
      </c>
    </row>
    <row r="18" spans="1:14">
      <c r="A18" s="19"/>
      <c r="B18" s="1"/>
      <c r="C18" s="1"/>
      <c r="D18" s="20"/>
      <c r="E18" s="20"/>
      <c r="F18" s="28"/>
      <c r="G18" s="21"/>
      <c r="H18" s="29"/>
      <c r="I18" s="30"/>
      <c r="J18" s="21"/>
      <c r="K18" s="29"/>
      <c r="L18" s="21"/>
      <c r="M18" s="27"/>
      <c r="N18" s="23">
        <f t="shared" si="0"/>
        <v>0</v>
      </c>
    </row>
    <row r="19" spans="1:14">
      <c r="A19" s="19"/>
      <c r="B19" s="1"/>
      <c r="C19" s="1"/>
      <c r="D19" s="20"/>
      <c r="E19" s="20"/>
      <c r="F19" s="28"/>
      <c r="G19" s="21"/>
      <c r="H19" s="29"/>
      <c r="I19" s="30"/>
      <c r="J19" s="21"/>
      <c r="K19" s="29"/>
      <c r="L19" s="21"/>
      <c r="M19" s="27"/>
      <c r="N19" s="23">
        <f t="shared" si="0"/>
        <v>0</v>
      </c>
    </row>
    <row r="20" spans="1:14">
      <c r="A20" s="19"/>
      <c r="B20" s="1"/>
      <c r="C20" s="1"/>
      <c r="D20" s="20"/>
      <c r="E20" s="20"/>
      <c r="F20" s="28"/>
      <c r="G20" s="21"/>
      <c r="H20" s="29"/>
      <c r="I20" s="30"/>
      <c r="J20" s="21"/>
      <c r="K20" s="29"/>
      <c r="L20" s="21"/>
      <c r="M20" s="27"/>
      <c r="N20" s="23">
        <f t="shared" si="0"/>
        <v>0</v>
      </c>
    </row>
    <row r="21" spans="1:14">
      <c r="A21" s="19"/>
      <c r="B21" s="1"/>
      <c r="C21" s="1"/>
      <c r="D21" s="20"/>
      <c r="E21" s="20"/>
      <c r="F21" s="28"/>
      <c r="G21" s="21"/>
      <c r="H21" s="29"/>
      <c r="I21" s="30"/>
      <c r="J21" s="21"/>
      <c r="K21" s="29"/>
      <c r="L21" s="21"/>
      <c r="M21" s="27"/>
      <c r="N21" s="23">
        <f t="shared" si="0"/>
        <v>0</v>
      </c>
    </row>
    <row r="22" spans="1:14">
      <c r="A22" s="19"/>
      <c r="B22" s="1"/>
      <c r="C22" s="1"/>
      <c r="D22" s="20"/>
      <c r="E22" s="20"/>
      <c r="F22" s="28"/>
      <c r="G22" s="21"/>
      <c r="H22" s="29"/>
      <c r="I22" s="30"/>
      <c r="J22" s="21"/>
      <c r="K22" s="29"/>
      <c r="L22" s="21"/>
      <c r="M22" s="27"/>
      <c r="N22" s="23">
        <f t="shared" si="0"/>
        <v>0</v>
      </c>
    </row>
    <row r="23" spans="1:14">
      <c r="A23" s="19"/>
      <c r="B23" s="1"/>
      <c r="C23" s="1"/>
      <c r="D23" s="20"/>
      <c r="E23" s="20"/>
      <c r="F23" s="28"/>
      <c r="G23" s="21"/>
      <c r="H23" s="29"/>
      <c r="I23" s="30"/>
      <c r="J23" s="21"/>
      <c r="K23" s="29"/>
      <c r="L23" s="21"/>
      <c r="M23" s="27"/>
      <c r="N23" s="23">
        <f t="shared" si="0"/>
        <v>0</v>
      </c>
    </row>
    <row r="24" spans="1:14">
      <c r="A24" s="19"/>
      <c r="B24" s="1"/>
      <c r="C24" s="1"/>
      <c r="D24" s="20"/>
      <c r="E24" s="20"/>
      <c r="F24" s="28"/>
      <c r="G24" s="21"/>
      <c r="H24" s="29"/>
      <c r="I24" s="30"/>
      <c r="J24" s="21"/>
      <c r="K24" s="29"/>
      <c r="L24" s="21"/>
      <c r="M24" s="27"/>
      <c r="N24" s="23">
        <f t="shared" si="0"/>
        <v>0</v>
      </c>
    </row>
    <row r="25" spans="1:14">
      <c r="A25" s="31"/>
      <c r="B25" s="1"/>
      <c r="C25" s="1"/>
      <c r="D25" s="20"/>
      <c r="E25" s="20"/>
      <c r="F25" s="28"/>
      <c r="G25" s="21"/>
      <c r="H25" s="32"/>
      <c r="I25" s="30"/>
      <c r="J25" s="21"/>
      <c r="K25" s="29"/>
      <c r="L25" s="21"/>
      <c r="M25" s="27"/>
      <c r="N25" s="23">
        <f t="shared" si="0"/>
        <v>0</v>
      </c>
    </row>
    <row r="26" spans="1:14">
      <c r="A26" s="31"/>
      <c r="B26" s="1"/>
      <c r="C26" s="1"/>
      <c r="D26" s="20"/>
      <c r="E26" s="20"/>
      <c r="F26" s="28"/>
      <c r="G26" s="21"/>
      <c r="H26" s="32"/>
      <c r="I26" s="30"/>
      <c r="J26" s="21"/>
      <c r="K26" s="29"/>
      <c r="L26" s="21"/>
      <c r="M26" s="27"/>
      <c r="N26" s="23">
        <f>G26+I26</f>
        <v>0</v>
      </c>
    </row>
    <row r="27" spans="1:14">
      <c r="A27" s="31"/>
      <c r="B27" s="1"/>
      <c r="C27" s="1"/>
      <c r="D27" s="20"/>
      <c r="E27" s="20"/>
      <c r="F27" s="28"/>
      <c r="G27" s="21"/>
      <c r="H27" s="32"/>
      <c r="I27" s="30"/>
      <c r="J27" s="30"/>
      <c r="K27" s="29"/>
      <c r="L27" s="21"/>
      <c r="M27" s="27"/>
      <c r="N27" s="23">
        <f>G27+I27</f>
        <v>0</v>
      </c>
    </row>
    <row r="28" spans="1:14">
      <c r="A28" s="31"/>
      <c r="B28" s="1"/>
      <c r="C28" s="1"/>
      <c r="D28" s="20"/>
      <c r="E28" s="20"/>
      <c r="F28" s="28"/>
      <c r="G28" s="21"/>
      <c r="H28" s="32"/>
      <c r="I28" s="30"/>
      <c r="J28" s="21"/>
      <c r="K28" s="29"/>
      <c r="L28" s="21"/>
      <c r="M28" s="27"/>
      <c r="N28" s="23">
        <f t="shared" si="0"/>
        <v>0</v>
      </c>
    </row>
    <row r="29" spans="1:14">
      <c r="A29" s="31"/>
      <c r="B29" s="1"/>
      <c r="C29" s="1"/>
      <c r="D29" s="20"/>
      <c r="E29" s="20"/>
      <c r="F29" s="28"/>
      <c r="G29" s="21"/>
      <c r="H29" s="32"/>
      <c r="I29" s="30"/>
      <c r="J29" s="21"/>
      <c r="K29" s="29"/>
      <c r="L29" s="21"/>
      <c r="M29" s="27"/>
      <c r="N29" s="23">
        <f>G29+I29</f>
        <v>0</v>
      </c>
    </row>
    <row r="30" spans="1:14">
      <c r="A30" s="31"/>
      <c r="B30" s="1"/>
      <c r="C30" s="1"/>
      <c r="D30" s="20"/>
      <c r="E30" s="20"/>
      <c r="F30" s="28"/>
      <c r="G30" s="21"/>
      <c r="H30" s="32"/>
      <c r="I30" s="30"/>
      <c r="J30" s="21"/>
      <c r="K30" s="29"/>
      <c r="L30" s="21"/>
      <c r="M30" s="27"/>
      <c r="N30" s="23">
        <f t="shared" si="0"/>
        <v>0</v>
      </c>
    </row>
    <row r="31" spans="1:14">
      <c r="A31" s="31"/>
      <c r="B31" s="1"/>
      <c r="C31" s="1"/>
      <c r="D31" s="20"/>
      <c r="E31" s="20"/>
      <c r="F31" s="33"/>
      <c r="G31" s="21"/>
      <c r="H31" s="32"/>
      <c r="I31" s="30"/>
      <c r="J31" s="21"/>
      <c r="K31" s="29"/>
      <c r="L31" s="21"/>
      <c r="M31" s="27"/>
      <c r="N31" s="23">
        <f>SUM(N6:N30)</f>
        <v>73920</v>
      </c>
    </row>
    <row r="32" spans="1:14">
      <c r="A32" s="34" t="s">
        <v>22</v>
      </c>
      <c r="B32" s="18"/>
      <c r="C32" s="35"/>
      <c r="D32" s="35"/>
      <c r="E32" s="35"/>
      <c r="F32" s="36"/>
      <c r="G32" s="21">
        <f>SUM(G6:G31)</f>
        <v>34720</v>
      </c>
      <c r="H32" s="37"/>
      <c r="I32" s="38">
        <f>SUM(I6:I31)</f>
        <v>39200</v>
      </c>
      <c r="J32" s="38">
        <f>SUM(J6:J31)</f>
        <v>39200</v>
      </c>
      <c r="K32" s="38">
        <f>SUM(K6:K31)</f>
        <v>34720</v>
      </c>
      <c r="L32" s="38">
        <f>SUM(L6:L31)</f>
        <v>0</v>
      </c>
      <c r="M32" s="38">
        <f>SUM(M6:M31)</f>
        <v>0</v>
      </c>
      <c r="N32" s="23">
        <f t="shared" ref="N32" si="1">G32+I32</f>
        <v>73920</v>
      </c>
    </row>
    <row r="33" spans="1:14">
      <c r="A33" s="1"/>
      <c r="B33" s="1"/>
      <c r="C33" s="1"/>
      <c r="D33" s="20"/>
      <c r="E33" s="1"/>
      <c r="F33" s="1"/>
      <c r="G33" s="39"/>
      <c r="H33" s="40" t="s">
        <v>23</v>
      </c>
      <c r="I33" s="41"/>
      <c r="J33" s="42"/>
      <c r="K33" s="43"/>
      <c r="L33" s="42"/>
      <c r="M33" s="42"/>
      <c r="N33" s="39"/>
    </row>
    <row r="34" spans="1:14">
      <c r="A34" s="34" t="s">
        <v>24</v>
      </c>
      <c r="B34" s="18"/>
      <c r="C34" s="1"/>
      <c r="D34" s="20"/>
      <c r="E34" s="14" t="s">
        <v>25</v>
      </c>
      <c r="F34" s="82"/>
      <c r="G34" s="45"/>
      <c r="H34" s="46"/>
      <c r="I34" s="46"/>
      <c r="J34" s="46"/>
      <c r="K34" s="46"/>
      <c r="L34" s="46"/>
      <c r="M34" s="46"/>
      <c r="N34" s="47"/>
    </row>
    <row r="35" spans="1:14">
      <c r="A35" s="198" t="s">
        <v>26</v>
      </c>
      <c r="B35" s="199"/>
      <c r="C35" s="48"/>
      <c r="D35" s="1"/>
      <c r="E35" s="205">
        <v>560</v>
      </c>
      <c r="F35" s="206"/>
      <c r="G35" s="50"/>
      <c r="H35" s="51"/>
      <c r="I35" s="51"/>
      <c r="J35" s="51"/>
      <c r="K35" s="51"/>
      <c r="L35" s="51"/>
      <c r="M35" s="51"/>
      <c r="N35" s="52"/>
    </row>
    <row r="36" spans="1:14">
      <c r="A36" s="198" t="s">
        <v>27</v>
      </c>
      <c r="B36" s="199"/>
      <c r="C36" s="53">
        <v>50</v>
      </c>
      <c r="D36" s="1"/>
      <c r="E36" s="1"/>
      <c r="F36" s="83"/>
      <c r="G36" s="50"/>
      <c r="H36" s="51"/>
      <c r="I36" s="51"/>
      <c r="J36" s="51"/>
      <c r="K36" s="51"/>
      <c r="L36" s="51"/>
      <c r="M36" s="51"/>
      <c r="N36" s="52"/>
    </row>
    <row r="37" spans="1:14">
      <c r="A37" s="200"/>
      <c r="B37" s="201"/>
      <c r="C37" s="21">
        <f>C36*E35</f>
        <v>28000</v>
      </c>
      <c r="D37" s="1"/>
      <c r="E37" s="1"/>
      <c r="F37" s="83"/>
      <c r="G37" s="50"/>
      <c r="H37" s="51"/>
      <c r="I37" s="51"/>
      <c r="J37" s="51"/>
      <c r="K37" s="51"/>
      <c r="L37" s="51"/>
      <c r="M37" s="51"/>
      <c r="N37" s="52"/>
    </row>
    <row r="38" spans="1:14">
      <c r="A38" s="198" t="s">
        <v>28</v>
      </c>
      <c r="B38" s="199"/>
      <c r="C38" s="38">
        <v>11200</v>
      </c>
      <c r="D38" s="1"/>
      <c r="E38" s="1"/>
      <c r="F38" s="83"/>
      <c r="G38" s="50"/>
      <c r="H38" s="51"/>
      <c r="I38" s="51"/>
      <c r="J38" s="51"/>
      <c r="K38" s="51"/>
      <c r="L38" s="51"/>
      <c r="M38" s="51"/>
      <c r="N38" s="52"/>
    </row>
    <row r="39" spans="1:14">
      <c r="A39" s="198" t="s">
        <v>20</v>
      </c>
      <c r="B39" s="199"/>
      <c r="C39" s="21">
        <f>(C37+C38)</f>
        <v>39200</v>
      </c>
      <c r="D39" s="1"/>
      <c r="E39" s="1"/>
      <c r="F39" s="83"/>
      <c r="G39" s="56"/>
      <c r="H39" s="57"/>
      <c r="I39" s="57"/>
      <c r="J39" s="57"/>
      <c r="K39" s="57"/>
      <c r="L39" s="57"/>
      <c r="M39" s="57"/>
      <c r="N39" s="58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ageMargins left="0.7" right="0.7" top="0.75" bottom="0.75" header="0.3" footer="0.3"/>
  <pageSetup scale="60" orientation="landscape" verticalDpi="300" r:id="rId1"/>
</worksheet>
</file>

<file path=xl/worksheets/sheet49.xml><?xml version="1.0" encoding="utf-8"?>
<worksheet xmlns="http://schemas.openxmlformats.org/spreadsheetml/2006/main" xmlns:r="http://schemas.openxmlformats.org/officeDocument/2006/relationships">
  <sheetPr codeName="Hoja46">
    <pageSetUpPr fitToPage="1"/>
  </sheetPr>
  <dimension ref="A1:N39"/>
  <sheetViews>
    <sheetView workbookViewId="0">
      <selection sqref="A1:N39"/>
    </sheetView>
  </sheetViews>
  <sheetFormatPr baseColWidth="10" defaultRowHeight="15"/>
  <cols>
    <col min="2" max="2" width="28.85546875" customWidth="1"/>
    <col min="3" max="3" width="36.85546875" customWidth="1"/>
    <col min="7" max="7" width="10.85546875" bestFit="1" customWidth="1"/>
    <col min="8" max="8" width="13.5703125" bestFit="1" customWidth="1"/>
    <col min="12" max="12" width="11.28515625" customWidth="1"/>
    <col min="14" max="14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0" t="s">
        <v>3</v>
      </c>
      <c r="C3" s="11"/>
      <c r="D3" s="12"/>
      <c r="E3" s="12" t="s">
        <v>4</v>
      </c>
      <c r="F3" s="11"/>
      <c r="G3" s="13"/>
      <c r="H3" s="5"/>
      <c r="I3" s="1"/>
      <c r="J3" s="14"/>
      <c r="K3" s="15" t="s">
        <v>5</v>
      </c>
      <c r="L3" s="16">
        <v>41705</v>
      </c>
      <c r="M3" s="17"/>
      <c r="N3" s="18" t="s">
        <v>36</v>
      </c>
    </row>
    <row r="4" spans="1:14">
      <c r="A4" s="1"/>
      <c r="B4" s="1"/>
      <c r="C4" s="1"/>
      <c r="D4" s="1"/>
      <c r="E4" s="1"/>
      <c r="F4" s="1"/>
      <c r="G4" s="1"/>
      <c r="H4" s="203" t="s">
        <v>6</v>
      </c>
      <c r="I4" s="204"/>
      <c r="J4" s="1"/>
      <c r="K4" s="1"/>
      <c r="L4" s="1"/>
      <c r="M4" s="14"/>
      <c r="N4" s="1"/>
    </row>
    <row r="5" spans="1:14">
      <c r="A5" s="18" t="s">
        <v>7</v>
      </c>
      <c r="B5" s="18" t="s">
        <v>8</v>
      </c>
      <c r="C5" s="18" t="s">
        <v>9</v>
      </c>
      <c r="D5" s="18" t="s">
        <v>10</v>
      </c>
      <c r="E5" s="18" t="s">
        <v>11</v>
      </c>
      <c r="F5" s="18" t="s">
        <v>12</v>
      </c>
      <c r="G5" s="18" t="s">
        <v>13</v>
      </c>
      <c r="H5" s="18" t="s">
        <v>14</v>
      </c>
      <c r="I5" s="18" t="s">
        <v>15</v>
      </c>
      <c r="J5" s="18" t="s">
        <v>16</v>
      </c>
      <c r="K5" s="18" t="s">
        <v>17</v>
      </c>
      <c r="L5" s="18" t="s">
        <v>18</v>
      </c>
      <c r="M5" s="18" t="s">
        <v>19</v>
      </c>
      <c r="N5" s="18" t="s">
        <v>20</v>
      </c>
    </row>
    <row r="6" spans="1:14">
      <c r="A6" s="19"/>
      <c r="B6" s="1"/>
      <c r="C6" s="1"/>
      <c r="D6" s="20"/>
      <c r="E6" s="20"/>
      <c r="F6" s="19"/>
      <c r="G6" s="21"/>
      <c r="H6" s="19"/>
      <c r="I6" s="22"/>
      <c r="J6" s="22"/>
      <c r="K6" s="21"/>
      <c r="L6" s="21"/>
      <c r="M6" s="21"/>
      <c r="N6" s="23">
        <f>G6+I6</f>
        <v>0</v>
      </c>
    </row>
    <row r="7" spans="1:14">
      <c r="A7" s="19"/>
      <c r="B7" s="1"/>
      <c r="C7" s="1"/>
      <c r="D7" s="20"/>
      <c r="E7" s="20"/>
      <c r="F7" s="19"/>
      <c r="G7" s="21"/>
      <c r="H7" s="19"/>
      <c r="I7" s="22"/>
      <c r="J7" s="22"/>
      <c r="K7" s="21"/>
      <c r="L7" s="21"/>
      <c r="M7" s="21"/>
      <c r="N7" s="23">
        <f t="shared" ref="N7:N30" si="0">G7+I7</f>
        <v>0</v>
      </c>
    </row>
    <row r="8" spans="1:14">
      <c r="A8" s="19"/>
      <c r="B8" s="1"/>
      <c r="C8" s="1"/>
      <c r="D8" s="20"/>
      <c r="E8" s="20"/>
      <c r="F8" s="19"/>
      <c r="G8" s="21"/>
      <c r="H8" s="19"/>
      <c r="I8" s="22"/>
      <c r="J8" s="22"/>
      <c r="K8" s="22"/>
      <c r="L8" s="21"/>
      <c r="M8" s="21"/>
      <c r="N8" s="23">
        <f t="shared" si="0"/>
        <v>0</v>
      </c>
    </row>
    <row r="9" spans="1:14">
      <c r="A9" s="19"/>
      <c r="B9" s="1"/>
      <c r="C9" s="1"/>
      <c r="D9" s="20"/>
      <c r="E9" s="20"/>
      <c r="F9" s="19"/>
      <c r="G9" s="21"/>
      <c r="H9" s="19"/>
      <c r="I9" s="24"/>
      <c r="J9" s="21"/>
      <c r="K9" s="21"/>
      <c r="L9" s="21"/>
      <c r="M9" s="21"/>
      <c r="N9" s="23">
        <f t="shared" si="0"/>
        <v>0</v>
      </c>
    </row>
    <row r="10" spans="1:14">
      <c r="A10" s="19"/>
      <c r="B10" s="25"/>
      <c r="C10" s="25"/>
      <c r="D10" s="20"/>
      <c r="E10" s="20"/>
      <c r="F10" s="19"/>
      <c r="G10" s="21"/>
      <c r="H10" s="21"/>
      <c r="I10" s="24"/>
      <c r="J10" s="21"/>
      <c r="K10" s="21"/>
      <c r="L10" s="21"/>
      <c r="M10" s="21"/>
      <c r="N10" s="23">
        <f t="shared" si="0"/>
        <v>0</v>
      </c>
    </row>
    <row r="11" spans="1:14">
      <c r="A11" s="19"/>
      <c r="B11" s="26"/>
      <c r="C11" s="26"/>
      <c r="D11" s="20"/>
      <c r="E11" s="20"/>
      <c r="F11" s="19"/>
      <c r="G11" s="22"/>
      <c r="H11" s="22"/>
      <c r="I11" s="22"/>
      <c r="J11" s="22"/>
      <c r="K11" s="22"/>
      <c r="L11" s="21"/>
      <c r="M11" s="27"/>
      <c r="N11" s="23">
        <f t="shared" si="0"/>
        <v>0</v>
      </c>
    </row>
    <row r="12" spans="1:14">
      <c r="A12" s="19"/>
      <c r="B12" s="26"/>
      <c r="C12" s="26"/>
      <c r="D12" s="20"/>
      <c r="E12" s="20"/>
      <c r="F12" s="19"/>
      <c r="G12" s="22"/>
      <c r="H12" s="22"/>
      <c r="I12" s="22"/>
      <c r="J12" s="22"/>
      <c r="K12" s="22"/>
      <c r="L12" s="21"/>
      <c r="M12" s="21"/>
      <c r="N12" s="23">
        <f t="shared" si="0"/>
        <v>0</v>
      </c>
    </row>
    <row r="13" spans="1:14">
      <c r="A13" s="19"/>
      <c r="B13" s="26"/>
      <c r="C13" s="26"/>
      <c r="D13" s="20"/>
      <c r="E13" s="20"/>
      <c r="F13" s="19"/>
      <c r="G13" s="22"/>
      <c r="H13" s="22"/>
      <c r="I13" s="22"/>
      <c r="J13" s="22"/>
      <c r="K13" s="22"/>
      <c r="L13" s="21"/>
      <c r="M13" s="21"/>
      <c r="N13" s="23">
        <f t="shared" si="0"/>
        <v>0</v>
      </c>
    </row>
    <row r="14" spans="1:14">
      <c r="A14" s="19"/>
      <c r="B14" s="26"/>
      <c r="C14" s="26"/>
      <c r="D14" s="20"/>
      <c r="E14" s="20"/>
      <c r="F14" s="19"/>
      <c r="G14" s="22"/>
      <c r="H14" s="22"/>
      <c r="I14" s="22"/>
      <c r="J14" s="22"/>
      <c r="K14" s="22"/>
      <c r="L14" s="21"/>
      <c r="M14" s="21"/>
      <c r="N14" s="23">
        <f t="shared" si="0"/>
        <v>0</v>
      </c>
    </row>
    <row r="15" spans="1:14">
      <c r="A15" s="19"/>
      <c r="B15" s="1"/>
      <c r="C15" s="26"/>
      <c r="D15" s="20"/>
      <c r="E15" s="20"/>
      <c r="F15" s="28"/>
      <c r="G15" s="21"/>
      <c r="H15" s="29"/>
      <c r="I15" s="30"/>
      <c r="J15" s="21"/>
      <c r="K15" s="29"/>
      <c r="L15" s="21"/>
      <c r="M15" s="27"/>
      <c r="N15" s="23">
        <f t="shared" si="0"/>
        <v>0</v>
      </c>
    </row>
    <row r="16" spans="1:14">
      <c r="A16" s="19"/>
      <c r="B16" s="1"/>
      <c r="C16" s="25"/>
      <c r="D16" s="20"/>
      <c r="E16" s="20"/>
      <c r="F16" s="28"/>
      <c r="G16" s="21"/>
      <c r="H16" s="29"/>
      <c r="I16" s="30"/>
      <c r="J16" s="21"/>
      <c r="K16" s="29"/>
      <c r="L16" s="21"/>
      <c r="M16" s="27"/>
      <c r="N16" s="23">
        <f t="shared" si="0"/>
        <v>0</v>
      </c>
    </row>
    <row r="17" spans="1:14">
      <c r="A17" s="19"/>
      <c r="B17" s="1"/>
      <c r="C17" s="1"/>
      <c r="D17" s="20"/>
      <c r="E17" s="20"/>
      <c r="F17" s="28"/>
      <c r="G17" s="21"/>
      <c r="H17" s="29"/>
      <c r="I17" s="30"/>
      <c r="J17" s="21"/>
      <c r="K17" s="29"/>
      <c r="L17" s="21"/>
      <c r="M17" s="27"/>
      <c r="N17" s="23">
        <f t="shared" si="0"/>
        <v>0</v>
      </c>
    </row>
    <row r="18" spans="1:14">
      <c r="A18" s="19"/>
      <c r="B18" s="1"/>
      <c r="C18" s="1"/>
      <c r="D18" s="20"/>
      <c r="E18" s="20"/>
      <c r="F18" s="28"/>
      <c r="G18" s="21"/>
      <c r="H18" s="29"/>
      <c r="I18" s="30"/>
      <c r="J18" s="21"/>
      <c r="K18" s="29"/>
      <c r="L18" s="21"/>
      <c r="M18" s="27"/>
      <c r="N18" s="23">
        <f t="shared" si="0"/>
        <v>0</v>
      </c>
    </row>
    <row r="19" spans="1:14">
      <c r="A19" s="19"/>
      <c r="B19" s="1"/>
      <c r="C19" s="1"/>
      <c r="D19" s="20"/>
      <c r="E19" s="20"/>
      <c r="F19" s="28"/>
      <c r="G19" s="21"/>
      <c r="H19" s="29"/>
      <c r="I19" s="30"/>
      <c r="J19" s="21"/>
      <c r="K19" s="29"/>
      <c r="L19" s="21"/>
      <c r="M19" s="27"/>
      <c r="N19" s="23">
        <f t="shared" si="0"/>
        <v>0</v>
      </c>
    </row>
    <row r="20" spans="1:14">
      <c r="A20" s="19"/>
      <c r="B20" s="1"/>
      <c r="C20" s="1"/>
      <c r="D20" s="20"/>
      <c r="E20" s="20"/>
      <c r="F20" s="28"/>
      <c r="G20" s="21"/>
      <c r="H20" s="29"/>
      <c r="I20" s="30"/>
      <c r="J20" s="21"/>
      <c r="K20" s="29"/>
      <c r="L20" s="21"/>
      <c r="M20" s="27"/>
      <c r="N20" s="23">
        <f t="shared" si="0"/>
        <v>0</v>
      </c>
    </row>
    <row r="21" spans="1:14">
      <c r="A21" s="19"/>
      <c r="B21" s="1"/>
      <c r="C21" s="1"/>
      <c r="D21" s="20"/>
      <c r="E21" s="20"/>
      <c r="F21" s="28"/>
      <c r="G21" s="21"/>
      <c r="H21" s="29"/>
      <c r="I21" s="30"/>
      <c r="J21" s="21"/>
      <c r="K21" s="29"/>
      <c r="L21" s="21"/>
      <c r="M21" s="27"/>
      <c r="N21" s="23">
        <f t="shared" si="0"/>
        <v>0</v>
      </c>
    </row>
    <row r="22" spans="1:14">
      <c r="A22" s="19"/>
      <c r="B22" s="1"/>
      <c r="C22" s="1"/>
      <c r="D22" s="20"/>
      <c r="E22" s="20"/>
      <c r="F22" s="28"/>
      <c r="G22" s="21"/>
      <c r="H22" s="29"/>
      <c r="I22" s="30"/>
      <c r="J22" s="21"/>
      <c r="K22" s="29"/>
      <c r="L22" s="21"/>
      <c r="M22" s="27"/>
      <c r="N22" s="23">
        <f t="shared" si="0"/>
        <v>0</v>
      </c>
    </row>
    <row r="23" spans="1:14">
      <c r="A23" s="19"/>
      <c r="B23" s="1"/>
      <c r="C23" s="1"/>
      <c r="D23" s="20"/>
      <c r="E23" s="20"/>
      <c r="F23" s="28"/>
      <c r="G23" s="21"/>
      <c r="H23" s="29"/>
      <c r="I23" s="30"/>
      <c r="J23" s="21"/>
      <c r="K23" s="29"/>
      <c r="L23" s="21"/>
      <c r="M23" s="27"/>
      <c r="N23" s="23">
        <f t="shared" si="0"/>
        <v>0</v>
      </c>
    </row>
    <row r="24" spans="1:14">
      <c r="A24" s="19"/>
      <c r="B24" s="1"/>
      <c r="C24" s="1"/>
      <c r="D24" s="20"/>
      <c r="E24" s="20"/>
      <c r="F24" s="28"/>
      <c r="G24" s="21"/>
      <c r="H24" s="29"/>
      <c r="I24" s="30"/>
      <c r="J24" s="21"/>
      <c r="K24" s="29"/>
      <c r="L24" s="21"/>
      <c r="M24" s="27"/>
      <c r="N24" s="23">
        <f t="shared" si="0"/>
        <v>0</v>
      </c>
    </row>
    <row r="25" spans="1:14">
      <c r="A25" s="31"/>
      <c r="B25" s="1"/>
      <c r="C25" s="1"/>
      <c r="D25" s="20"/>
      <c r="E25" s="20"/>
      <c r="F25" s="28"/>
      <c r="G25" s="21"/>
      <c r="H25" s="32"/>
      <c r="I25" s="30"/>
      <c r="J25" s="21"/>
      <c r="K25" s="29"/>
      <c r="L25" s="21"/>
      <c r="M25" s="27"/>
      <c r="N25" s="23">
        <f t="shared" si="0"/>
        <v>0</v>
      </c>
    </row>
    <row r="26" spans="1:14">
      <c r="A26" s="31"/>
      <c r="B26" s="1"/>
      <c r="C26" s="1"/>
      <c r="D26" s="20"/>
      <c r="E26" s="20"/>
      <c r="F26" s="28"/>
      <c r="G26" s="21"/>
      <c r="H26" s="32"/>
      <c r="I26" s="30"/>
      <c r="J26" s="21"/>
      <c r="K26" s="29"/>
      <c r="L26" s="21"/>
      <c r="M26" s="27"/>
      <c r="N26" s="23">
        <f>G26+I26</f>
        <v>0</v>
      </c>
    </row>
    <row r="27" spans="1:14">
      <c r="A27" s="31"/>
      <c r="B27" s="1"/>
      <c r="C27" s="1"/>
      <c r="D27" s="20"/>
      <c r="E27" s="20"/>
      <c r="F27" s="28"/>
      <c r="G27" s="21"/>
      <c r="H27" s="32"/>
      <c r="I27" s="30"/>
      <c r="J27" s="30"/>
      <c r="K27" s="29"/>
      <c r="L27" s="21"/>
      <c r="M27" s="27"/>
      <c r="N27" s="23">
        <f>G27+I27</f>
        <v>0</v>
      </c>
    </row>
    <row r="28" spans="1:14">
      <c r="A28" s="31"/>
      <c r="B28" s="1"/>
      <c r="C28" s="1"/>
      <c r="D28" s="20"/>
      <c r="E28" s="20"/>
      <c r="F28" s="28"/>
      <c r="G28" s="21"/>
      <c r="H28" s="32"/>
      <c r="I28" s="30"/>
      <c r="J28" s="21"/>
      <c r="K28" s="29"/>
      <c r="L28" s="21"/>
      <c r="M28" s="27"/>
      <c r="N28" s="23">
        <f t="shared" si="0"/>
        <v>0</v>
      </c>
    </row>
    <row r="29" spans="1:14">
      <c r="A29" s="31"/>
      <c r="B29" s="1"/>
      <c r="C29" s="1"/>
      <c r="D29" s="20"/>
      <c r="E29" s="20"/>
      <c r="F29" s="28"/>
      <c r="G29" s="21"/>
      <c r="H29" s="32"/>
      <c r="I29" s="30"/>
      <c r="J29" s="21"/>
      <c r="K29" s="29"/>
      <c r="L29" s="21"/>
      <c r="M29" s="27"/>
      <c r="N29" s="23">
        <f>G29+I29</f>
        <v>0</v>
      </c>
    </row>
    <row r="30" spans="1:14">
      <c r="A30" s="31"/>
      <c r="B30" s="1"/>
      <c r="C30" s="1"/>
      <c r="D30" s="20"/>
      <c r="E30" s="20"/>
      <c r="F30" s="28"/>
      <c r="G30" s="21"/>
      <c r="H30" s="32"/>
      <c r="I30" s="30"/>
      <c r="J30" s="21"/>
      <c r="K30" s="29"/>
      <c r="L30" s="21"/>
      <c r="M30" s="27"/>
      <c r="N30" s="23">
        <f t="shared" si="0"/>
        <v>0</v>
      </c>
    </row>
    <row r="31" spans="1:14">
      <c r="A31" s="31"/>
      <c r="B31" s="1"/>
      <c r="C31" s="1"/>
      <c r="D31" s="20"/>
      <c r="E31" s="20"/>
      <c r="F31" s="33"/>
      <c r="G31" s="21"/>
      <c r="H31" s="32"/>
      <c r="I31" s="30"/>
      <c r="J31" s="21"/>
      <c r="K31" s="29"/>
      <c r="L31" s="21"/>
      <c r="M31" s="27"/>
      <c r="N31" s="23">
        <f>SUM(N6:N30)</f>
        <v>0</v>
      </c>
    </row>
    <row r="32" spans="1:14">
      <c r="A32" s="34" t="s">
        <v>22</v>
      </c>
      <c r="B32" s="18"/>
      <c r="C32" s="35"/>
      <c r="D32" s="35"/>
      <c r="E32" s="35"/>
      <c r="F32" s="36"/>
      <c r="G32" s="21">
        <f>SUM(G6:G31)</f>
        <v>0</v>
      </c>
      <c r="H32" s="37"/>
      <c r="I32" s="38">
        <f>SUM(I6:I31)</f>
        <v>0</v>
      </c>
      <c r="J32" s="38">
        <f>SUM(J6:J31)</f>
        <v>0</v>
      </c>
      <c r="K32" s="38">
        <f>SUM(K6:K31)</f>
        <v>0</v>
      </c>
      <c r="L32" s="38">
        <f>SUM(L6:L31)</f>
        <v>0</v>
      </c>
      <c r="M32" s="38">
        <f>SUM(M6:M31)</f>
        <v>0</v>
      </c>
      <c r="N32" s="23">
        <f t="shared" ref="N32" si="1">G32+I32</f>
        <v>0</v>
      </c>
    </row>
    <row r="33" spans="1:14">
      <c r="A33" s="1"/>
      <c r="B33" s="1"/>
      <c r="C33" s="1"/>
      <c r="D33" s="20"/>
      <c r="E33" s="1"/>
      <c r="F33" s="1"/>
      <c r="G33" s="39"/>
      <c r="H33" s="40" t="s">
        <v>23</v>
      </c>
      <c r="I33" s="41"/>
      <c r="J33" s="42"/>
      <c r="K33" s="43"/>
      <c r="L33" s="42"/>
      <c r="M33" s="42"/>
      <c r="N33" s="39"/>
    </row>
    <row r="34" spans="1:14">
      <c r="A34" s="34" t="s">
        <v>24</v>
      </c>
      <c r="B34" s="18"/>
      <c r="C34" s="1"/>
      <c r="D34" s="20"/>
      <c r="E34" s="14" t="s">
        <v>25</v>
      </c>
      <c r="F34" s="80"/>
      <c r="G34" s="45"/>
      <c r="H34" s="46"/>
      <c r="I34" s="46"/>
      <c r="J34" s="46"/>
      <c r="K34" s="46"/>
      <c r="L34" s="46"/>
      <c r="M34" s="46"/>
      <c r="N34" s="47"/>
    </row>
    <row r="35" spans="1:14">
      <c r="A35" s="198" t="s">
        <v>26</v>
      </c>
      <c r="B35" s="199"/>
      <c r="C35" s="48"/>
      <c r="D35" s="1"/>
      <c r="E35" s="205">
        <v>560</v>
      </c>
      <c r="F35" s="206"/>
      <c r="G35" s="50"/>
      <c r="H35" s="51"/>
      <c r="I35" s="51"/>
      <c r="J35" s="51"/>
      <c r="K35" s="51"/>
      <c r="L35" s="51"/>
      <c r="M35" s="51"/>
      <c r="N35" s="52"/>
    </row>
    <row r="36" spans="1:14">
      <c r="A36" s="198" t="s">
        <v>27</v>
      </c>
      <c r="B36" s="199"/>
      <c r="C36" s="53">
        <v>0</v>
      </c>
      <c r="D36" s="1"/>
      <c r="E36" s="1"/>
      <c r="F36" s="81"/>
      <c r="G36" s="50"/>
      <c r="H36" s="51"/>
      <c r="I36" s="51"/>
      <c r="J36" s="51"/>
      <c r="K36" s="51"/>
      <c r="L36" s="51"/>
      <c r="M36" s="51"/>
      <c r="N36" s="52"/>
    </row>
    <row r="37" spans="1:14">
      <c r="A37" s="200"/>
      <c r="B37" s="201"/>
      <c r="C37" s="21">
        <f>C36*E35</f>
        <v>0</v>
      </c>
      <c r="D37" s="1"/>
      <c r="E37" s="1"/>
      <c r="F37" s="81"/>
      <c r="G37" s="50"/>
      <c r="H37" s="51"/>
      <c r="I37" s="51"/>
      <c r="J37" s="51"/>
      <c r="K37" s="51"/>
      <c r="L37" s="51"/>
      <c r="M37" s="51"/>
      <c r="N37" s="52"/>
    </row>
    <row r="38" spans="1:14">
      <c r="A38" s="198" t="s">
        <v>28</v>
      </c>
      <c r="B38" s="199"/>
      <c r="C38" s="38">
        <v>0</v>
      </c>
      <c r="D38" s="1"/>
      <c r="E38" s="1"/>
      <c r="F38" s="81"/>
      <c r="G38" s="50"/>
      <c r="H38" s="51"/>
      <c r="I38" s="51"/>
      <c r="J38" s="51"/>
      <c r="K38" s="51"/>
      <c r="L38" s="51"/>
      <c r="M38" s="51"/>
      <c r="N38" s="52"/>
    </row>
    <row r="39" spans="1:14">
      <c r="A39" s="198" t="s">
        <v>20</v>
      </c>
      <c r="B39" s="199"/>
      <c r="C39" s="21">
        <f>(C37+C38)</f>
        <v>0</v>
      </c>
      <c r="D39" s="1"/>
      <c r="E39" s="1"/>
      <c r="F39" s="81"/>
      <c r="G39" s="56"/>
      <c r="H39" s="57"/>
      <c r="I39" s="57"/>
      <c r="J39" s="57"/>
      <c r="K39" s="57"/>
      <c r="L39" s="57"/>
      <c r="M39" s="57"/>
      <c r="N39" s="58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ageMargins left="0.7" right="0.7" top="0.75" bottom="0.75" header="0.3" footer="0.3"/>
  <pageSetup scale="60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2">
    <pageSetUpPr fitToPage="1"/>
  </sheetPr>
  <dimension ref="A1:N40"/>
  <sheetViews>
    <sheetView workbookViewId="0">
      <selection activeCell="C40" sqref="C40"/>
    </sheetView>
  </sheetViews>
  <sheetFormatPr baseColWidth="10" defaultRowHeight="15"/>
  <cols>
    <col min="2" max="2" width="33.140625" bestFit="1" customWidth="1"/>
    <col min="3" max="3" width="37.85546875" customWidth="1"/>
    <col min="5" max="5" width="14.7109375" bestFit="1" customWidth="1"/>
    <col min="7" max="7" width="11.85546875" bestFit="1" customWidth="1"/>
    <col min="8" max="8" width="13.5703125" bestFit="1" customWidth="1"/>
    <col min="12" max="12" width="11.28515625" customWidth="1"/>
    <col min="14" max="14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98" t="s">
        <v>3</v>
      </c>
      <c r="C3" s="202"/>
      <c r="D3" s="180"/>
      <c r="E3" s="180" t="s">
        <v>4</v>
      </c>
      <c r="F3" s="11"/>
      <c r="G3" s="13"/>
      <c r="H3" s="5"/>
      <c r="I3" s="1"/>
      <c r="J3" s="14"/>
      <c r="K3" s="15" t="s">
        <v>5</v>
      </c>
      <c r="L3" s="16">
        <v>41727</v>
      </c>
      <c r="M3" s="17"/>
      <c r="N3" s="18" t="s">
        <v>36</v>
      </c>
    </row>
    <row r="4" spans="1:14">
      <c r="A4" s="1"/>
      <c r="B4" s="1"/>
      <c r="C4" s="1"/>
      <c r="D4" s="1"/>
      <c r="E4" s="1"/>
      <c r="F4" s="1"/>
      <c r="G4" s="1"/>
      <c r="H4" s="203" t="s">
        <v>6</v>
      </c>
      <c r="I4" s="204"/>
      <c r="J4" s="1"/>
      <c r="K4" s="1"/>
      <c r="L4" s="1"/>
      <c r="M4" s="14"/>
      <c r="N4" s="1"/>
    </row>
    <row r="5" spans="1:14">
      <c r="A5" s="18" t="s">
        <v>7</v>
      </c>
      <c r="B5" s="18" t="s">
        <v>8</v>
      </c>
      <c r="C5" s="18" t="s">
        <v>9</v>
      </c>
      <c r="D5" s="18" t="s">
        <v>10</v>
      </c>
      <c r="E5" s="18" t="s">
        <v>11</v>
      </c>
      <c r="F5" s="18" t="s">
        <v>12</v>
      </c>
      <c r="G5" s="18" t="s">
        <v>13</v>
      </c>
      <c r="H5" s="18" t="s">
        <v>14</v>
      </c>
      <c r="I5" s="18" t="s">
        <v>15</v>
      </c>
      <c r="J5" s="18" t="s">
        <v>16</v>
      </c>
      <c r="K5" s="18" t="s">
        <v>17</v>
      </c>
      <c r="L5" s="18" t="s">
        <v>18</v>
      </c>
      <c r="M5" s="18" t="s">
        <v>19</v>
      </c>
      <c r="N5" s="18" t="s">
        <v>20</v>
      </c>
    </row>
    <row r="6" spans="1:14">
      <c r="A6" s="19"/>
      <c r="B6" s="1" t="s">
        <v>439</v>
      </c>
      <c r="C6" s="1" t="s">
        <v>21</v>
      </c>
      <c r="D6" s="20">
        <v>41727</v>
      </c>
      <c r="E6" s="20">
        <v>41728</v>
      </c>
      <c r="F6" s="19">
        <v>48756</v>
      </c>
      <c r="G6" s="21">
        <v>33790</v>
      </c>
      <c r="H6" s="22"/>
      <c r="I6" s="22"/>
      <c r="J6" s="22"/>
      <c r="K6" s="21">
        <v>33790</v>
      </c>
      <c r="L6" s="21"/>
      <c r="M6" s="21"/>
      <c r="N6" s="23">
        <f>G6+I6</f>
        <v>33790</v>
      </c>
    </row>
    <row r="7" spans="1:14">
      <c r="A7" s="19"/>
      <c r="B7" s="1" t="s">
        <v>440</v>
      </c>
      <c r="C7" s="1" t="s">
        <v>441</v>
      </c>
      <c r="D7" s="20">
        <v>41727</v>
      </c>
      <c r="E7" s="20">
        <v>41728</v>
      </c>
      <c r="F7" s="19">
        <v>48757</v>
      </c>
      <c r="G7" s="21">
        <v>38150</v>
      </c>
      <c r="H7" s="22"/>
      <c r="I7" s="22"/>
      <c r="J7" s="22">
        <v>38150</v>
      </c>
      <c r="K7" s="21"/>
      <c r="L7" s="21"/>
      <c r="M7" s="21"/>
      <c r="N7" s="23">
        <f t="shared" ref="N7:N31" si="0">G7+I7</f>
        <v>38150</v>
      </c>
    </row>
    <row r="8" spans="1:14">
      <c r="A8" s="19"/>
      <c r="B8" s="1" t="s">
        <v>443</v>
      </c>
      <c r="C8" s="1" t="s">
        <v>42</v>
      </c>
      <c r="D8" s="20">
        <v>41727</v>
      </c>
      <c r="E8" s="20">
        <v>41728</v>
      </c>
      <c r="F8" s="19">
        <v>48758</v>
      </c>
      <c r="G8" s="21">
        <v>48400</v>
      </c>
      <c r="H8" s="22"/>
      <c r="I8" s="22"/>
      <c r="J8" s="22"/>
      <c r="K8" s="21"/>
      <c r="L8" s="21"/>
      <c r="M8" s="21">
        <v>48400</v>
      </c>
      <c r="N8" s="23">
        <f t="shared" si="0"/>
        <v>48400</v>
      </c>
    </row>
    <row r="9" spans="1:14">
      <c r="A9" s="19"/>
      <c r="B9" s="1" t="s">
        <v>442</v>
      </c>
      <c r="C9" s="1" t="s">
        <v>42</v>
      </c>
      <c r="D9" s="20">
        <v>41727</v>
      </c>
      <c r="E9" s="20">
        <v>41728</v>
      </c>
      <c r="F9" s="19">
        <v>48759</v>
      </c>
      <c r="G9" s="21">
        <v>55550</v>
      </c>
      <c r="H9" s="22"/>
      <c r="I9" s="22"/>
      <c r="J9" s="22"/>
      <c r="K9" s="21"/>
      <c r="L9" s="21"/>
      <c r="M9" s="21">
        <v>55550</v>
      </c>
      <c r="N9" s="23">
        <f t="shared" si="0"/>
        <v>55550</v>
      </c>
    </row>
    <row r="10" spans="1:14">
      <c r="A10" s="19"/>
      <c r="B10" s="25" t="s">
        <v>4</v>
      </c>
      <c r="C10" s="25" t="s">
        <v>42</v>
      </c>
      <c r="D10" s="20"/>
      <c r="E10" s="20"/>
      <c r="F10" s="19">
        <v>48760</v>
      </c>
      <c r="G10" s="21"/>
      <c r="H10" s="22" t="s">
        <v>49</v>
      </c>
      <c r="I10" s="22">
        <v>1800</v>
      </c>
      <c r="J10" s="22">
        <v>1800</v>
      </c>
      <c r="K10" s="21"/>
      <c r="L10" s="21"/>
      <c r="M10" s="21"/>
      <c r="N10" s="23">
        <f t="shared" si="0"/>
        <v>1800</v>
      </c>
    </row>
    <row r="11" spans="1:14">
      <c r="A11" s="19"/>
      <c r="B11" s="26" t="s">
        <v>444</v>
      </c>
      <c r="C11" s="26" t="s">
        <v>445</v>
      </c>
      <c r="D11" s="20">
        <v>41727</v>
      </c>
      <c r="E11" s="20">
        <v>41728</v>
      </c>
      <c r="F11" s="19">
        <v>48761</v>
      </c>
      <c r="G11" s="22"/>
      <c r="H11" s="22"/>
      <c r="I11" s="22"/>
      <c r="J11" s="22">
        <v>17000</v>
      </c>
      <c r="K11" s="21"/>
      <c r="L11" s="21"/>
      <c r="M11" s="21"/>
      <c r="N11" s="23">
        <f t="shared" si="0"/>
        <v>0</v>
      </c>
    </row>
    <row r="12" spans="1:14">
      <c r="A12" s="19"/>
      <c r="B12" s="26"/>
      <c r="C12" s="26"/>
      <c r="D12" s="20"/>
      <c r="E12" s="20"/>
      <c r="F12" s="19"/>
      <c r="G12" s="22"/>
      <c r="H12" s="22"/>
      <c r="I12" s="22"/>
      <c r="J12" s="22"/>
      <c r="K12" s="21"/>
      <c r="L12" s="21"/>
      <c r="M12" s="21"/>
      <c r="N12" s="23">
        <f t="shared" si="0"/>
        <v>0</v>
      </c>
    </row>
    <row r="13" spans="1:14">
      <c r="A13" s="19"/>
      <c r="B13" s="26"/>
      <c r="C13" s="26"/>
      <c r="D13" s="20"/>
      <c r="E13" s="20"/>
      <c r="F13" s="19"/>
      <c r="G13" s="22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>
      <c r="A14" s="19"/>
      <c r="B14" s="26"/>
      <c r="C14" s="26"/>
      <c r="D14" s="20"/>
      <c r="E14" s="20"/>
      <c r="F14" s="19"/>
      <c r="G14" s="22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>
      <c r="A15" s="19"/>
      <c r="B15" s="1"/>
      <c r="C15" s="26"/>
      <c r="D15" s="20"/>
      <c r="E15" s="20"/>
      <c r="F15" s="28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>
      <c r="A16" s="19"/>
      <c r="B16" s="1"/>
      <c r="C16" s="25"/>
      <c r="D16" s="20"/>
      <c r="E16" s="20"/>
      <c r="F16" s="28"/>
      <c r="G16" s="21"/>
      <c r="H16" s="22"/>
      <c r="I16" s="22"/>
      <c r="J16" s="22"/>
      <c r="K16" s="21"/>
      <c r="L16" s="21"/>
      <c r="M16" s="21"/>
      <c r="N16" s="23">
        <f t="shared" si="0"/>
        <v>0</v>
      </c>
    </row>
    <row r="17" spans="1:14">
      <c r="A17" s="19"/>
      <c r="B17" s="1"/>
      <c r="C17" s="25"/>
      <c r="D17" s="20"/>
      <c r="E17" s="20"/>
      <c r="F17" s="28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>
      <c r="A18" s="19"/>
      <c r="B18" s="1"/>
      <c r="C18" s="1"/>
      <c r="D18" s="20"/>
      <c r="E18" s="20"/>
      <c r="F18" s="28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>
      <c r="A19" s="19"/>
      <c r="B19" s="1"/>
      <c r="C19" s="1"/>
      <c r="D19" s="20"/>
      <c r="E19" s="20"/>
      <c r="F19" s="28"/>
      <c r="G19" s="21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>
      <c r="A20" s="19"/>
      <c r="B20" s="1"/>
      <c r="C20" s="1"/>
      <c r="D20" s="20"/>
      <c r="E20" s="20"/>
      <c r="F20" s="28"/>
      <c r="G20" s="21"/>
      <c r="H20" s="22"/>
      <c r="I20" s="22"/>
      <c r="J20" s="22"/>
      <c r="K20" s="21"/>
      <c r="L20" s="21"/>
      <c r="M20" s="21"/>
      <c r="N20" s="23">
        <f t="shared" si="0"/>
        <v>0</v>
      </c>
    </row>
    <row r="21" spans="1:14">
      <c r="A21" s="19"/>
      <c r="B21" s="1"/>
      <c r="C21" s="1"/>
      <c r="D21" s="20"/>
      <c r="E21" s="20"/>
      <c r="F21" s="28"/>
      <c r="G21" s="21"/>
      <c r="H21" s="22"/>
      <c r="I21" s="22"/>
      <c r="J21" s="22"/>
      <c r="K21" s="21"/>
      <c r="L21" s="21"/>
      <c r="M21" s="21"/>
      <c r="N21" s="23">
        <f t="shared" si="0"/>
        <v>0</v>
      </c>
    </row>
    <row r="22" spans="1:14">
      <c r="A22" s="19"/>
      <c r="B22" s="1"/>
      <c r="C22" s="1"/>
      <c r="D22" s="20"/>
      <c r="E22" s="20"/>
      <c r="F22" s="28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>
      <c r="A23" s="19"/>
      <c r="B23" s="1"/>
      <c r="C23" s="1"/>
      <c r="D23" s="20"/>
      <c r="E23" s="20"/>
      <c r="F23" s="28"/>
      <c r="G23" s="21"/>
      <c r="H23" s="22"/>
      <c r="I23" s="22"/>
      <c r="J23" s="22"/>
      <c r="K23" s="21"/>
      <c r="L23" s="21"/>
      <c r="M23" s="21"/>
      <c r="N23" s="23">
        <f t="shared" si="0"/>
        <v>0</v>
      </c>
    </row>
    <row r="24" spans="1:14">
      <c r="A24" s="19"/>
      <c r="B24" s="1"/>
      <c r="C24" s="1"/>
      <c r="D24" s="20"/>
      <c r="E24" s="20"/>
      <c r="F24" s="28"/>
      <c r="G24" s="21"/>
      <c r="H24" s="22"/>
      <c r="I24" s="22"/>
      <c r="J24" s="22"/>
      <c r="K24" s="21"/>
      <c r="L24" s="21"/>
      <c r="M24" s="21"/>
      <c r="N24" s="23">
        <f t="shared" si="0"/>
        <v>0</v>
      </c>
    </row>
    <row r="25" spans="1:14">
      <c r="A25" s="19"/>
      <c r="B25" s="1"/>
      <c r="C25" s="1"/>
      <c r="D25" s="20"/>
      <c r="E25" s="20"/>
      <c r="F25" s="28"/>
      <c r="G25" s="21"/>
      <c r="H25" s="22"/>
      <c r="I25" s="22"/>
      <c r="J25" s="22"/>
      <c r="K25" s="21"/>
      <c r="L25" s="21"/>
      <c r="M25" s="21"/>
      <c r="N25" s="23">
        <f t="shared" si="0"/>
        <v>0</v>
      </c>
    </row>
    <row r="26" spans="1:14">
      <c r="A26" s="31"/>
      <c r="B26" s="1"/>
      <c r="C26" s="1"/>
      <c r="D26" s="20"/>
      <c r="E26" s="20"/>
      <c r="F26" s="28"/>
      <c r="G26" s="21"/>
      <c r="H26" s="22"/>
      <c r="I26" s="22"/>
      <c r="J26" s="22"/>
      <c r="K26" s="21"/>
      <c r="L26" s="21"/>
      <c r="M26" s="21"/>
      <c r="N26" s="23">
        <f t="shared" si="0"/>
        <v>0</v>
      </c>
    </row>
    <row r="27" spans="1:14">
      <c r="A27" s="31"/>
      <c r="B27" s="1"/>
      <c r="C27" s="1"/>
      <c r="D27" s="20"/>
      <c r="E27" s="20"/>
      <c r="F27" s="28"/>
      <c r="G27" s="21"/>
      <c r="H27" s="22"/>
      <c r="I27" s="22"/>
      <c r="J27" s="22"/>
      <c r="K27" s="21"/>
      <c r="L27" s="21"/>
      <c r="M27" s="21"/>
      <c r="N27" s="23">
        <f>G27+I27</f>
        <v>0</v>
      </c>
    </row>
    <row r="28" spans="1:14">
      <c r="A28" s="31"/>
      <c r="B28" s="1"/>
      <c r="C28" s="20"/>
      <c r="D28" s="20"/>
      <c r="E28" s="20"/>
      <c r="F28" s="28"/>
      <c r="G28" s="21"/>
      <c r="H28" s="22"/>
      <c r="I28" s="22"/>
      <c r="J28" s="22"/>
      <c r="K28" s="21"/>
      <c r="L28" s="21"/>
      <c r="M28" s="21"/>
      <c r="N28" s="23">
        <f>G28+I28</f>
        <v>0</v>
      </c>
    </row>
    <row r="29" spans="1:14">
      <c r="A29" s="31"/>
      <c r="B29" s="1"/>
      <c r="C29" s="1"/>
      <c r="D29" s="20"/>
      <c r="E29" s="20"/>
      <c r="F29" s="28"/>
      <c r="G29" s="21"/>
      <c r="H29" s="22"/>
      <c r="I29" s="22"/>
      <c r="J29" s="22"/>
      <c r="K29" s="21"/>
      <c r="L29" s="21"/>
      <c r="M29" s="21"/>
      <c r="N29" s="23">
        <f t="shared" si="0"/>
        <v>0</v>
      </c>
    </row>
    <row r="30" spans="1:14">
      <c r="A30" s="31"/>
      <c r="B30" s="1"/>
      <c r="C30" s="1"/>
      <c r="D30" s="20"/>
      <c r="E30" s="20"/>
      <c r="F30" s="28"/>
      <c r="G30" s="21"/>
      <c r="H30" s="22"/>
      <c r="I30" s="22"/>
      <c r="J30" s="22"/>
      <c r="K30" s="21"/>
      <c r="L30" s="21"/>
      <c r="M30" s="21"/>
      <c r="N30" s="23">
        <f>G30+I30</f>
        <v>0</v>
      </c>
    </row>
    <row r="31" spans="1:14">
      <c r="A31" s="31"/>
      <c r="B31" s="1"/>
      <c r="C31" s="1"/>
      <c r="D31" s="20"/>
      <c r="E31" s="20"/>
      <c r="F31" s="28"/>
      <c r="G31" s="21"/>
      <c r="H31" s="22"/>
      <c r="I31" s="22"/>
      <c r="J31" s="22"/>
      <c r="K31" s="21"/>
      <c r="L31" s="21"/>
      <c r="M31" s="21"/>
      <c r="N31" s="23">
        <f t="shared" si="0"/>
        <v>0</v>
      </c>
    </row>
    <row r="32" spans="1:14">
      <c r="A32" s="31"/>
      <c r="B32" s="1"/>
      <c r="C32" s="1"/>
      <c r="D32" s="20"/>
      <c r="E32" s="20"/>
      <c r="F32" s="33"/>
      <c r="G32" s="21"/>
      <c r="H32" s="22"/>
      <c r="I32" s="22"/>
      <c r="J32" s="22"/>
      <c r="K32" s="21"/>
      <c r="L32" s="21"/>
      <c r="M32" s="21"/>
      <c r="N32" s="23">
        <f>SUM(N6:N31)</f>
        <v>177690</v>
      </c>
    </row>
    <row r="33" spans="1:14">
      <c r="A33" s="198" t="s">
        <v>22</v>
      </c>
      <c r="B33" s="199"/>
      <c r="C33" s="35"/>
      <c r="D33" s="35"/>
      <c r="E33" s="35"/>
      <c r="F33" s="36"/>
      <c r="G33" s="21">
        <f>SUM(G6:G32)</f>
        <v>175890</v>
      </c>
      <c r="H33" s="37"/>
      <c r="I33" s="38">
        <f>SUM(I6:I32)</f>
        <v>1800</v>
      </c>
      <c r="J33" s="38">
        <f>SUM(J6:J32)</f>
        <v>56950</v>
      </c>
      <c r="K33" s="38">
        <f>SUM(K6:K32)</f>
        <v>33790</v>
      </c>
      <c r="L33" s="38">
        <f>SUM(L6:L32)</f>
        <v>0</v>
      </c>
      <c r="M33" s="38">
        <f>SUM(M6:M32)</f>
        <v>103950</v>
      </c>
      <c r="N33" s="23">
        <f t="shared" ref="N33" si="1">G33+I33</f>
        <v>177690</v>
      </c>
    </row>
    <row r="34" spans="1:14">
      <c r="A34" s="1"/>
      <c r="B34" s="1"/>
      <c r="C34" s="1"/>
      <c r="D34" s="20"/>
      <c r="E34" s="1"/>
      <c r="F34" s="1"/>
      <c r="G34" s="39"/>
      <c r="H34" s="40" t="s">
        <v>23</v>
      </c>
      <c r="I34" s="41"/>
      <c r="J34" s="42"/>
      <c r="K34" s="43"/>
      <c r="L34" s="42"/>
      <c r="M34" s="42"/>
      <c r="N34" s="39"/>
    </row>
    <row r="35" spans="1:14">
      <c r="A35" s="198" t="s">
        <v>24</v>
      </c>
      <c r="B35" s="199"/>
      <c r="C35" s="1"/>
      <c r="D35" s="20"/>
      <c r="E35" s="14" t="s">
        <v>25</v>
      </c>
      <c r="F35" s="178"/>
      <c r="G35" s="45"/>
      <c r="H35" s="46"/>
      <c r="I35" s="46"/>
      <c r="J35" s="46"/>
      <c r="K35" s="46"/>
      <c r="L35" s="46"/>
      <c r="M35" s="46"/>
      <c r="N35" s="47"/>
    </row>
    <row r="36" spans="1:14">
      <c r="A36" s="198" t="s">
        <v>26</v>
      </c>
      <c r="B36" s="199"/>
      <c r="C36" s="48"/>
      <c r="D36" s="1"/>
      <c r="E36" s="205">
        <v>545</v>
      </c>
      <c r="F36" s="206"/>
      <c r="G36" s="50"/>
      <c r="H36" s="51"/>
      <c r="I36" s="51"/>
      <c r="J36" s="51"/>
      <c r="K36" s="51"/>
      <c r="L36" s="51"/>
      <c r="M36" s="51"/>
      <c r="N36" s="52"/>
    </row>
    <row r="37" spans="1:14">
      <c r="A37" s="198" t="s">
        <v>27</v>
      </c>
      <c r="B37" s="199"/>
      <c r="C37" s="53">
        <v>0</v>
      </c>
      <c r="D37" s="1"/>
      <c r="E37" s="1"/>
      <c r="F37" s="179"/>
      <c r="G37" s="50"/>
      <c r="H37" s="51"/>
      <c r="I37" s="51"/>
      <c r="J37" s="51"/>
      <c r="K37" s="51"/>
      <c r="L37" s="51"/>
      <c r="M37" s="51"/>
      <c r="N37" s="52"/>
    </row>
    <row r="38" spans="1:14">
      <c r="A38" s="200"/>
      <c r="B38" s="201"/>
      <c r="C38" s="21">
        <f>C37*E36</f>
        <v>0</v>
      </c>
      <c r="D38" s="1"/>
      <c r="E38" s="1"/>
      <c r="F38" s="179"/>
      <c r="G38" s="50"/>
      <c r="H38" s="51"/>
      <c r="I38" s="51"/>
      <c r="J38" s="51"/>
      <c r="K38" s="51"/>
      <c r="L38" s="51"/>
      <c r="M38" s="51"/>
      <c r="N38" s="52"/>
    </row>
    <row r="39" spans="1:14">
      <c r="A39" s="198" t="s">
        <v>28</v>
      </c>
      <c r="B39" s="199"/>
      <c r="C39" s="38">
        <v>56950</v>
      </c>
      <c r="D39" s="1"/>
      <c r="E39" s="1"/>
      <c r="F39" s="179"/>
      <c r="G39" s="50"/>
      <c r="H39" s="51"/>
      <c r="I39" s="51"/>
      <c r="J39" s="51"/>
      <c r="K39" s="51"/>
      <c r="L39" s="51"/>
      <c r="M39" s="51"/>
      <c r="N39" s="52"/>
    </row>
    <row r="40" spans="1:14">
      <c r="A40" s="198" t="s">
        <v>20</v>
      </c>
      <c r="B40" s="199"/>
      <c r="C40" s="21">
        <f>(C38+C39)</f>
        <v>56950</v>
      </c>
      <c r="D40" s="1"/>
      <c r="E40" s="1"/>
      <c r="F40" s="179"/>
      <c r="G40" s="56"/>
      <c r="H40" s="57"/>
      <c r="I40" s="57"/>
      <c r="J40" s="57"/>
      <c r="K40" s="57"/>
      <c r="L40" s="57"/>
      <c r="M40" s="57"/>
      <c r="N40" s="58"/>
    </row>
  </sheetData>
  <mergeCells count="10">
    <mergeCell ref="H4:I4"/>
    <mergeCell ref="A33:B33"/>
    <mergeCell ref="A35:B35"/>
    <mergeCell ref="A36:B36"/>
    <mergeCell ref="E36:F36"/>
    <mergeCell ref="A37:B37"/>
    <mergeCell ref="A38:B38"/>
    <mergeCell ref="A39:B39"/>
    <mergeCell ref="A40:B40"/>
    <mergeCell ref="B3:C3"/>
  </mergeCells>
  <pageMargins left="0.7" right="0.7" top="0.75" bottom="0.75" header="0.3" footer="0.3"/>
  <pageSetup scale="58" orientation="landscape" verticalDpi="300" r:id="rId1"/>
</worksheet>
</file>

<file path=xl/worksheets/sheet50.xml><?xml version="1.0" encoding="utf-8"?>
<worksheet xmlns="http://schemas.openxmlformats.org/spreadsheetml/2006/main" xmlns:r="http://schemas.openxmlformats.org/officeDocument/2006/relationships">
  <sheetPr codeName="Hoja47">
    <pageSetUpPr fitToPage="1"/>
  </sheetPr>
  <dimension ref="A1:N39"/>
  <sheetViews>
    <sheetView workbookViewId="0">
      <selection sqref="A1:N39"/>
    </sheetView>
  </sheetViews>
  <sheetFormatPr baseColWidth="10" defaultRowHeight="15"/>
  <cols>
    <col min="2" max="2" width="28.85546875" customWidth="1"/>
    <col min="3" max="3" width="36.85546875" customWidth="1"/>
    <col min="7" max="7" width="10.85546875" bestFit="1" customWidth="1"/>
    <col min="8" max="8" width="13.5703125" bestFit="1" customWidth="1"/>
    <col min="12" max="12" width="11.28515625" customWidth="1"/>
    <col min="14" max="14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0" t="s">
        <v>3</v>
      </c>
      <c r="C3" s="11"/>
      <c r="D3" s="12"/>
      <c r="E3" s="12" t="s">
        <v>56</v>
      </c>
      <c r="F3" s="11"/>
      <c r="G3" s="13"/>
      <c r="H3" s="5"/>
      <c r="I3" s="1"/>
      <c r="J3" s="14"/>
      <c r="K3" s="15" t="s">
        <v>5</v>
      </c>
      <c r="L3" s="16">
        <v>41705</v>
      </c>
      <c r="M3" s="17"/>
      <c r="N3" s="18" t="s">
        <v>29</v>
      </c>
    </row>
    <row r="4" spans="1:14">
      <c r="A4" s="1"/>
      <c r="B4" s="1"/>
      <c r="C4" s="1"/>
      <c r="D4" s="1"/>
      <c r="E4" s="1"/>
      <c r="F4" s="1"/>
      <c r="G4" s="1"/>
      <c r="H4" s="203" t="s">
        <v>6</v>
      </c>
      <c r="I4" s="204"/>
      <c r="J4" s="1"/>
      <c r="K4" s="1"/>
      <c r="L4" s="1"/>
      <c r="M4" s="14"/>
      <c r="N4" s="1"/>
    </row>
    <row r="5" spans="1:14">
      <c r="A5" s="18" t="s">
        <v>7</v>
      </c>
      <c r="B5" s="18" t="s">
        <v>8</v>
      </c>
      <c r="C5" s="18" t="s">
        <v>9</v>
      </c>
      <c r="D5" s="18" t="s">
        <v>10</v>
      </c>
      <c r="E5" s="18" t="s">
        <v>11</v>
      </c>
      <c r="F5" s="18" t="s">
        <v>12</v>
      </c>
      <c r="G5" s="18" t="s">
        <v>13</v>
      </c>
      <c r="H5" s="18" t="s">
        <v>14</v>
      </c>
      <c r="I5" s="18" t="s">
        <v>15</v>
      </c>
      <c r="J5" s="18" t="s">
        <v>16</v>
      </c>
      <c r="K5" s="18" t="s">
        <v>17</v>
      </c>
      <c r="L5" s="18" t="s">
        <v>18</v>
      </c>
      <c r="M5" s="18" t="s">
        <v>19</v>
      </c>
      <c r="N5" s="18" t="s">
        <v>20</v>
      </c>
    </row>
    <row r="6" spans="1:14">
      <c r="A6" s="19"/>
      <c r="B6" s="1" t="s">
        <v>113</v>
      </c>
      <c r="C6" s="1"/>
      <c r="D6" s="20"/>
      <c r="E6" s="20"/>
      <c r="F6" s="19">
        <v>48483</v>
      </c>
      <c r="G6" s="21"/>
      <c r="H6" s="19" t="s">
        <v>114</v>
      </c>
      <c r="I6" s="22">
        <v>215600</v>
      </c>
      <c r="J6" s="22"/>
      <c r="K6" s="21">
        <v>215600</v>
      </c>
      <c r="L6" s="21"/>
      <c r="M6" s="21"/>
      <c r="N6" s="23">
        <f>G6+I6</f>
        <v>215600</v>
      </c>
    </row>
    <row r="7" spans="1:14">
      <c r="A7" s="19"/>
      <c r="B7" s="1" t="s">
        <v>115</v>
      </c>
      <c r="C7" s="1"/>
      <c r="D7" s="20"/>
      <c r="E7" s="20"/>
      <c r="F7" s="19">
        <v>48484</v>
      </c>
      <c r="G7" s="21"/>
      <c r="H7" s="19" t="s">
        <v>116</v>
      </c>
      <c r="I7" s="22">
        <v>72800</v>
      </c>
      <c r="J7" s="22">
        <v>72800</v>
      </c>
      <c r="K7" s="21"/>
      <c r="L7" s="21"/>
      <c r="M7" s="21"/>
      <c r="N7" s="23">
        <f t="shared" ref="N7:N30" si="0">G7+I7</f>
        <v>72800</v>
      </c>
    </row>
    <row r="8" spans="1:14">
      <c r="A8" s="19"/>
      <c r="B8" s="1" t="s">
        <v>56</v>
      </c>
      <c r="C8" s="1"/>
      <c r="D8" s="20"/>
      <c r="E8" s="20"/>
      <c r="F8" s="19">
        <v>48485</v>
      </c>
      <c r="G8" s="21"/>
      <c r="H8" s="19" t="s">
        <v>49</v>
      </c>
      <c r="I8" s="22">
        <v>5600</v>
      </c>
      <c r="J8" s="22">
        <v>5600</v>
      </c>
      <c r="K8" s="22"/>
      <c r="L8" s="21"/>
      <c r="M8" s="21"/>
      <c r="N8" s="23">
        <f t="shared" si="0"/>
        <v>5600</v>
      </c>
    </row>
    <row r="9" spans="1:14">
      <c r="A9" s="19"/>
      <c r="B9" s="1"/>
      <c r="C9" s="1"/>
      <c r="D9" s="20"/>
      <c r="E9" s="20"/>
      <c r="F9" s="19"/>
      <c r="G9" s="21"/>
      <c r="H9" s="19"/>
      <c r="I9" s="24"/>
      <c r="J9" s="21"/>
      <c r="K9" s="21"/>
      <c r="L9" s="21"/>
      <c r="M9" s="21"/>
      <c r="N9" s="23">
        <f t="shared" si="0"/>
        <v>0</v>
      </c>
    </row>
    <row r="10" spans="1:14">
      <c r="A10" s="19"/>
      <c r="B10" s="25"/>
      <c r="C10" s="25"/>
      <c r="D10" s="20"/>
      <c r="E10" s="20"/>
      <c r="F10" s="19"/>
      <c r="G10" s="21"/>
      <c r="H10" s="21"/>
      <c r="I10" s="24"/>
      <c r="J10" s="21"/>
      <c r="K10" s="21"/>
      <c r="L10" s="21"/>
      <c r="M10" s="21"/>
      <c r="N10" s="23">
        <f t="shared" si="0"/>
        <v>0</v>
      </c>
    </row>
    <row r="11" spans="1:14">
      <c r="A11" s="19"/>
      <c r="B11" s="26"/>
      <c r="C11" s="26"/>
      <c r="D11" s="20"/>
      <c r="E11" s="20"/>
      <c r="F11" s="19"/>
      <c r="G11" s="22"/>
      <c r="H11" s="22"/>
      <c r="I11" s="22"/>
      <c r="J11" s="22"/>
      <c r="K11" s="22"/>
      <c r="L11" s="21"/>
      <c r="M11" s="27"/>
      <c r="N11" s="23">
        <f t="shared" si="0"/>
        <v>0</v>
      </c>
    </row>
    <row r="12" spans="1:14">
      <c r="A12" s="19"/>
      <c r="B12" s="26"/>
      <c r="C12" s="26"/>
      <c r="D12" s="20"/>
      <c r="E12" s="20"/>
      <c r="F12" s="19"/>
      <c r="G12" s="22"/>
      <c r="H12" s="22"/>
      <c r="I12" s="22"/>
      <c r="J12" s="22"/>
      <c r="K12" s="22"/>
      <c r="L12" s="21"/>
      <c r="M12" s="21"/>
      <c r="N12" s="23">
        <f t="shared" si="0"/>
        <v>0</v>
      </c>
    </row>
    <row r="13" spans="1:14">
      <c r="A13" s="19"/>
      <c r="B13" s="26"/>
      <c r="C13" s="26"/>
      <c r="D13" s="20"/>
      <c r="E13" s="20"/>
      <c r="F13" s="19"/>
      <c r="G13" s="22"/>
      <c r="H13" s="22"/>
      <c r="I13" s="22"/>
      <c r="J13" s="22"/>
      <c r="K13" s="22"/>
      <c r="L13" s="21"/>
      <c r="M13" s="21"/>
      <c r="N13" s="23">
        <f t="shared" si="0"/>
        <v>0</v>
      </c>
    </row>
    <row r="14" spans="1:14">
      <c r="A14" s="19"/>
      <c r="B14" s="26"/>
      <c r="C14" s="26"/>
      <c r="D14" s="20"/>
      <c r="E14" s="20"/>
      <c r="F14" s="19"/>
      <c r="G14" s="22"/>
      <c r="H14" s="22"/>
      <c r="I14" s="22"/>
      <c r="J14" s="22"/>
      <c r="K14" s="22"/>
      <c r="L14" s="21"/>
      <c r="M14" s="21"/>
      <c r="N14" s="23">
        <f t="shared" si="0"/>
        <v>0</v>
      </c>
    </row>
    <row r="15" spans="1:14">
      <c r="A15" s="19"/>
      <c r="B15" s="1"/>
      <c r="C15" s="26"/>
      <c r="D15" s="20"/>
      <c r="E15" s="20"/>
      <c r="F15" s="28"/>
      <c r="G15" s="21"/>
      <c r="H15" s="29"/>
      <c r="I15" s="30"/>
      <c r="J15" s="21"/>
      <c r="K15" s="29"/>
      <c r="L15" s="21"/>
      <c r="M15" s="27"/>
      <c r="N15" s="23">
        <f t="shared" si="0"/>
        <v>0</v>
      </c>
    </row>
    <row r="16" spans="1:14">
      <c r="A16" s="19"/>
      <c r="B16" s="1"/>
      <c r="C16" s="25"/>
      <c r="D16" s="20"/>
      <c r="E16" s="20"/>
      <c r="F16" s="28"/>
      <c r="G16" s="21"/>
      <c r="H16" s="29"/>
      <c r="I16" s="30"/>
      <c r="J16" s="21"/>
      <c r="K16" s="29"/>
      <c r="L16" s="21"/>
      <c r="M16" s="27"/>
      <c r="N16" s="23">
        <f t="shared" si="0"/>
        <v>0</v>
      </c>
    </row>
    <row r="17" spans="1:14">
      <c r="A17" s="19"/>
      <c r="B17" s="1"/>
      <c r="C17" s="1"/>
      <c r="D17" s="20"/>
      <c r="E17" s="20"/>
      <c r="F17" s="28"/>
      <c r="G17" s="21"/>
      <c r="H17" s="29"/>
      <c r="I17" s="30"/>
      <c r="J17" s="21"/>
      <c r="K17" s="29"/>
      <c r="L17" s="21"/>
      <c r="M17" s="27"/>
      <c r="N17" s="23">
        <f t="shared" si="0"/>
        <v>0</v>
      </c>
    </row>
    <row r="18" spans="1:14">
      <c r="A18" s="19"/>
      <c r="B18" s="1"/>
      <c r="C18" s="1"/>
      <c r="D18" s="20"/>
      <c r="E18" s="20"/>
      <c r="F18" s="28"/>
      <c r="G18" s="21"/>
      <c r="H18" s="29"/>
      <c r="I18" s="30"/>
      <c r="J18" s="21"/>
      <c r="K18" s="29"/>
      <c r="L18" s="21"/>
      <c r="M18" s="27"/>
      <c r="N18" s="23">
        <f t="shared" si="0"/>
        <v>0</v>
      </c>
    </row>
    <row r="19" spans="1:14">
      <c r="A19" s="19"/>
      <c r="B19" s="1"/>
      <c r="C19" s="1"/>
      <c r="D19" s="20"/>
      <c r="E19" s="20"/>
      <c r="F19" s="28"/>
      <c r="G19" s="21"/>
      <c r="H19" s="29"/>
      <c r="I19" s="30"/>
      <c r="J19" s="21"/>
      <c r="K19" s="29"/>
      <c r="L19" s="21"/>
      <c r="M19" s="27"/>
      <c r="N19" s="23">
        <f t="shared" si="0"/>
        <v>0</v>
      </c>
    </row>
    <row r="20" spans="1:14">
      <c r="A20" s="19"/>
      <c r="B20" s="1"/>
      <c r="C20" s="1"/>
      <c r="D20" s="20"/>
      <c r="E20" s="20"/>
      <c r="F20" s="28"/>
      <c r="G20" s="21"/>
      <c r="H20" s="29"/>
      <c r="I20" s="30"/>
      <c r="J20" s="21"/>
      <c r="K20" s="29"/>
      <c r="L20" s="21"/>
      <c r="M20" s="27"/>
      <c r="N20" s="23">
        <f t="shared" si="0"/>
        <v>0</v>
      </c>
    </row>
    <row r="21" spans="1:14">
      <c r="A21" s="19"/>
      <c r="B21" s="1"/>
      <c r="C21" s="1"/>
      <c r="D21" s="20"/>
      <c r="E21" s="20"/>
      <c r="F21" s="28"/>
      <c r="G21" s="21"/>
      <c r="H21" s="29"/>
      <c r="I21" s="30"/>
      <c r="J21" s="21"/>
      <c r="K21" s="29"/>
      <c r="L21" s="21"/>
      <c r="M21" s="27"/>
      <c r="N21" s="23">
        <f t="shared" si="0"/>
        <v>0</v>
      </c>
    </row>
    <row r="22" spans="1:14">
      <c r="A22" s="19"/>
      <c r="B22" s="1"/>
      <c r="C22" s="1"/>
      <c r="D22" s="20"/>
      <c r="E22" s="20"/>
      <c r="F22" s="28"/>
      <c r="G22" s="21"/>
      <c r="H22" s="29"/>
      <c r="I22" s="30"/>
      <c r="J22" s="21"/>
      <c r="K22" s="29"/>
      <c r="L22" s="21"/>
      <c r="M22" s="27"/>
      <c r="N22" s="23">
        <f t="shared" si="0"/>
        <v>0</v>
      </c>
    </row>
    <row r="23" spans="1:14">
      <c r="A23" s="19"/>
      <c r="B23" s="1"/>
      <c r="C23" s="1"/>
      <c r="D23" s="20"/>
      <c r="E23" s="20"/>
      <c r="F23" s="28"/>
      <c r="G23" s="21"/>
      <c r="H23" s="29"/>
      <c r="I23" s="30"/>
      <c r="J23" s="21"/>
      <c r="K23" s="29"/>
      <c r="L23" s="21"/>
      <c r="M23" s="27"/>
      <c r="N23" s="23">
        <f t="shared" si="0"/>
        <v>0</v>
      </c>
    </row>
    <row r="24" spans="1:14">
      <c r="A24" s="19"/>
      <c r="B24" s="1"/>
      <c r="C24" s="1"/>
      <c r="D24" s="20"/>
      <c r="E24" s="20"/>
      <c r="F24" s="28"/>
      <c r="G24" s="21"/>
      <c r="H24" s="29"/>
      <c r="I24" s="30"/>
      <c r="J24" s="21"/>
      <c r="K24" s="29"/>
      <c r="L24" s="21"/>
      <c r="M24" s="27"/>
      <c r="N24" s="23">
        <f t="shared" si="0"/>
        <v>0</v>
      </c>
    </row>
    <row r="25" spans="1:14">
      <c r="A25" s="31"/>
      <c r="B25" s="1"/>
      <c r="C25" s="1"/>
      <c r="D25" s="20"/>
      <c r="E25" s="20"/>
      <c r="F25" s="28"/>
      <c r="G25" s="21"/>
      <c r="H25" s="32"/>
      <c r="I25" s="30"/>
      <c r="J25" s="21"/>
      <c r="K25" s="29"/>
      <c r="L25" s="21"/>
      <c r="M25" s="27"/>
      <c r="N25" s="23">
        <f t="shared" si="0"/>
        <v>0</v>
      </c>
    </row>
    <row r="26" spans="1:14">
      <c r="A26" s="31"/>
      <c r="B26" s="1"/>
      <c r="C26" s="1"/>
      <c r="D26" s="20"/>
      <c r="E26" s="20"/>
      <c r="F26" s="28"/>
      <c r="G26" s="21"/>
      <c r="H26" s="32"/>
      <c r="I26" s="30"/>
      <c r="J26" s="21"/>
      <c r="K26" s="29"/>
      <c r="L26" s="21"/>
      <c r="M26" s="27"/>
      <c r="N26" s="23">
        <f>G26+I26</f>
        <v>0</v>
      </c>
    </row>
    <row r="27" spans="1:14">
      <c r="A27" s="31"/>
      <c r="B27" s="1"/>
      <c r="C27" s="1"/>
      <c r="D27" s="20"/>
      <c r="E27" s="20"/>
      <c r="F27" s="28"/>
      <c r="G27" s="21"/>
      <c r="H27" s="32"/>
      <c r="I27" s="30"/>
      <c r="J27" s="30"/>
      <c r="K27" s="29"/>
      <c r="L27" s="21"/>
      <c r="M27" s="27"/>
      <c r="N27" s="23">
        <f>G27+I27</f>
        <v>0</v>
      </c>
    </row>
    <row r="28" spans="1:14">
      <c r="A28" s="31"/>
      <c r="B28" s="1"/>
      <c r="C28" s="1"/>
      <c r="D28" s="20"/>
      <c r="E28" s="20"/>
      <c r="F28" s="28"/>
      <c r="G28" s="21"/>
      <c r="H28" s="32"/>
      <c r="I28" s="30"/>
      <c r="J28" s="21"/>
      <c r="K28" s="29"/>
      <c r="L28" s="21"/>
      <c r="M28" s="27"/>
      <c r="N28" s="23">
        <f t="shared" si="0"/>
        <v>0</v>
      </c>
    </row>
    <row r="29" spans="1:14">
      <c r="A29" s="31"/>
      <c r="B29" s="1"/>
      <c r="C29" s="1"/>
      <c r="D29" s="20"/>
      <c r="E29" s="20"/>
      <c r="F29" s="28"/>
      <c r="G29" s="21"/>
      <c r="H29" s="32"/>
      <c r="I29" s="30"/>
      <c r="J29" s="21"/>
      <c r="K29" s="29"/>
      <c r="L29" s="21"/>
      <c r="M29" s="27"/>
      <c r="N29" s="23">
        <f>G29+I29</f>
        <v>0</v>
      </c>
    </row>
    <row r="30" spans="1:14">
      <c r="A30" s="31"/>
      <c r="B30" s="1"/>
      <c r="C30" s="1"/>
      <c r="D30" s="20"/>
      <c r="E30" s="20"/>
      <c r="F30" s="28"/>
      <c r="G30" s="21"/>
      <c r="H30" s="32"/>
      <c r="I30" s="30"/>
      <c r="J30" s="21"/>
      <c r="K30" s="29"/>
      <c r="L30" s="21"/>
      <c r="M30" s="27"/>
      <c r="N30" s="23">
        <f t="shared" si="0"/>
        <v>0</v>
      </c>
    </row>
    <row r="31" spans="1:14">
      <c r="A31" s="31"/>
      <c r="B31" s="1"/>
      <c r="C31" s="1"/>
      <c r="D31" s="20"/>
      <c r="E31" s="20"/>
      <c r="F31" s="33"/>
      <c r="G31" s="21"/>
      <c r="H31" s="32"/>
      <c r="I31" s="30"/>
      <c r="J31" s="21"/>
      <c r="K31" s="29"/>
      <c r="L31" s="21"/>
      <c r="M31" s="27"/>
      <c r="N31" s="23">
        <f>SUM(N6:N30)</f>
        <v>294000</v>
      </c>
    </row>
    <row r="32" spans="1:14">
      <c r="A32" s="34" t="s">
        <v>22</v>
      </c>
      <c r="B32" s="18"/>
      <c r="C32" s="35"/>
      <c r="D32" s="35"/>
      <c r="E32" s="35"/>
      <c r="F32" s="36"/>
      <c r="G32" s="21">
        <f>SUM(G6:G31)</f>
        <v>0</v>
      </c>
      <c r="H32" s="37"/>
      <c r="I32" s="38">
        <f>SUM(I6:I31)</f>
        <v>294000</v>
      </c>
      <c r="J32" s="38">
        <f>SUM(J6:J31)</f>
        <v>78400</v>
      </c>
      <c r="K32" s="38">
        <f>SUM(K6:K31)</f>
        <v>215600</v>
      </c>
      <c r="L32" s="38">
        <f>SUM(L6:L31)</f>
        <v>0</v>
      </c>
      <c r="M32" s="38">
        <f>SUM(M6:M31)</f>
        <v>0</v>
      </c>
      <c r="N32" s="23">
        <f t="shared" ref="N32" si="1">G32+I32</f>
        <v>294000</v>
      </c>
    </row>
    <row r="33" spans="1:14">
      <c r="A33" s="1"/>
      <c r="B33" s="1"/>
      <c r="C33" s="1"/>
      <c r="D33" s="20"/>
      <c r="E33" s="1"/>
      <c r="F33" s="1"/>
      <c r="G33" s="39"/>
      <c r="H33" s="40" t="s">
        <v>23</v>
      </c>
      <c r="I33" s="41"/>
      <c r="J33" s="42"/>
      <c r="K33" s="43"/>
      <c r="L33" s="42"/>
      <c r="M33" s="42"/>
      <c r="N33" s="39"/>
    </row>
    <row r="34" spans="1:14">
      <c r="A34" s="34" t="s">
        <v>24</v>
      </c>
      <c r="B34" s="18"/>
      <c r="C34" s="1"/>
      <c r="D34" s="20"/>
      <c r="E34" s="14" t="s">
        <v>25</v>
      </c>
      <c r="F34" s="78"/>
      <c r="G34" s="45"/>
      <c r="H34" s="46"/>
      <c r="I34" s="46"/>
      <c r="J34" s="46"/>
      <c r="K34" s="46"/>
      <c r="L34" s="46"/>
      <c r="M34" s="46"/>
      <c r="N34" s="47"/>
    </row>
    <row r="35" spans="1:14">
      <c r="A35" s="198" t="s">
        <v>26</v>
      </c>
      <c r="B35" s="199"/>
      <c r="C35" s="48"/>
      <c r="D35" s="1"/>
      <c r="E35" s="205">
        <v>560</v>
      </c>
      <c r="F35" s="206"/>
      <c r="G35" s="50"/>
      <c r="H35" s="51"/>
      <c r="I35" s="51"/>
      <c r="J35" s="51"/>
      <c r="K35" s="51"/>
      <c r="L35" s="51"/>
      <c r="M35" s="51"/>
      <c r="N35" s="52"/>
    </row>
    <row r="36" spans="1:14">
      <c r="A36" s="198" t="s">
        <v>27</v>
      </c>
      <c r="B36" s="199"/>
      <c r="C36" s="53">
        <v>120</v>
      </c>
      <c r="D36" s="1"/>
      <c r="E36" s="1"/>
      <c r="F36" s="79"/>
      <c r="G36" s="50"/>
      <c r="H36" s="51"/>
      <c r="I36" s="51"/>
      <c r="J36" s="51"/>
      <c r="K36" s="51"/>
      <c r="L36" s="51"/>
      <c r="M36" s="51"/>
      <c r="N36" s="52"/>
    </row>
    <row r="37" spans="1:14">
      <c r="A37" s="200"/>
      <c r="B37" s="201"/>
      <c r="C37" s="21">
        <f>C36*E35</f>
        <v>67200</v>
      </c>
      <c r="D37" s="1"/>
      <c r="E37" s="1"/>
      <c r="F37" s="79"/>
      <c r="G37" s="50"/>
      <c r="H37" s="51"/>
      <c r="I37" s="51"/>
      <c r="J37" s="51"/>
      <c r="K37" s="51"/>
      <c r="L37" s="51"/>
      <c r="M37" s="51"/>
      <c r="N37" s="52"/>
    </row>
    <row r="38" spans="1:14">
      <c r="A38" s="198" t="s">
        <v>28</v>
      </c>
      <c r="B38" s="199"/>
      <c r="C38" s="38">
        <v>11200</v>
      </c>
      <c r="D38" s="1"/>
      <c r="E38" s="1"/>
      <c r="F38" s="79"/>
      <c r="G38" s="50"/>
      <c r="H38" s="51"/>
      <c r="I38" s="51"/>
      <c r="J38" s="51"/>
      <c r="K38" s="51"/>
      <c r="L38" s="51"/>
      <c r="M38" s="51"/>
      <c r="N38" s="52"/>
    </row>
    <row r="39" spans="1:14">
      <c r="A39" s="198" t="s">
        <v>20</v>
      </c>
      <c r="B39" s="199"/>
      <c r="C39" s="21">
        <f>(C37+C38)</f>
        <v>78400</v>
      </c>
      <c r="D39" s="1"/>
      <c r="E39" s="1"/>
      <c r="F39" s="79"/>
      <c r="G39" s="56"/>
      <c r="H39" s="57"/>
      <c r="I39" s="57"/>
      <c r="J39" s="57"/>
      <c r="K39" s="57"/>
      <c r="L39" s="57"/>
      <c r="M39" s="57"/>
      <c r="N39" s="58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ageMargins left="0.7" right="0.7" top="0.75" bottom="0.75" header="0.3" footer="0.3"/>
  <pageSetup scale="60" orientation="landscape" verticalDpi="300" r:id="rId1"/>
</worksheet>
</file>

<file path=xl/worksheets/sheet51.xml><?xml version="1.0" encoding="utf-8"?>
<worksheet xmlns="http://schemas.openxmlformats.org/spreadsheetml/2006/main" xmlns:r="http://schemas.openxmlformats.org/officeDocument/2006/relationships">
  <sheetPr codeName="Hoja48">
    <pageSetUpPr fitToPage="1"/>
  </sheetPr>
  <dimension ref="A1:N39"/>
  <sheetViews>
    <sheetView workbookViewId="0">
      <selection sqref="A1:N39"/>
    </sheetView>
  </sheetViews>
  <sheetFormatPr baseColWidth="10" defaultRowHeight="15"/>
  <cols>
    <col min="2" max="2" width="28.85546875" customWidth="1"/>
    <col min="3" max="3" width="36.85546875" customWidth="1"/>
    <col min="7" max="7" width="10.85546875" bestFit="1" customWidth="1"/>
    <col min="8" max="8" width="13.5703125" bestFit="1" customWidth="1"/>
    <col min="12" max="12" width="11.28515625" customWidth="1"/>
    <col min="14" max="14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0" t="s">
        <v>3</v>
      </c>
      <c r="C3" s="11"/>
      <c r="D3" s="12"/>
      <c r="E3" s="12" t="s">
        <v>56</v>
      </c>
      <c r="F3" s="11"/>
      <c r="G3" s="13"/>
      <c r="H3" s="5"/>
      <c r="I3" s="1"/>
      <c r="J3" s="14"/>
      <c r="K3" s="15" t="s">
        <v>5</v>
      </c>
      <c r="L3" s="16">
        <v>41704</v>
      </c>
      <c r="M3" s="17"/>
      <c r="N3" s="18" t="s">
        <v>36</v>
      </c>
    </row>
    <row r="4" spans="1:14">
      <c r="A4" s="1"/>
      <c r="B4" s="1"/>
      <c r="C4" s="1"/>
      <c r="D4" s="1"/>
      <c r="E4" s="1"/>
      <c r="F4" s="1"/>
      <c r="G4" s="1"/>
      <c r="H4" s="203" t="s">
        <v>6</v>
      </c>
      <c r="I4" s="204"/>
      <c r="J4" s="1"/>
      <c r="K4" s="1"/>
      <c r="L4" s="1"/>
      <c r="M4" s="14"/>
      <c r="N4" s="1"/>
    </row>
    <row r="5" spans="1:14">
      <c r="A5" s="18" t="s">
        <v>7</v>
      </c>
      <c r="B5" s="18" t="s">
        <v>8</v>
      </c>
      <c r="C5" s="18" t="s">
        <v>9</v>
      </c>
      <c r="D5" s="18" t="s">
        <v>10</v>
      </c>
      <c r="E5" s="18" t="s">
        <v>11</v>
      </c>
      <c r="F5" s="18" t="s">
        <v>12</v>
      </c>
      <c r="G5" s="18" t="s">
        <v>13</v>
      </c>
      <c r="H5" s="18" t="s">
        <v>14</v>
      </c>
      <c r="I5" s="18" t="s">
        <v>15</v>
      </c>
      <c r="J5" s="18" t="s">
        <v>16</v>
      </c>
      <c r="K5" s="18" t="s">
        <v>17</v>
      </c>
      <c r="L5" s="18" t="s">
        <v>18</v>
      </c>
      <c r="M5" s="18" t="s">
        <v>19</v>
      </c>
      <c r="N5" s="18" t="s">
        <v>20</v>
      </c>
    </row>
    <row r="6" spans="1:14">
      <c r="A6" s="19"/>
      <c r="B6" s="1" t="s">
        <v>106</v>
      </c>
      <c r="C6" s="1" t="s">
        <v>107</v>
      </c>
      <c r="D6" s="20">
        <v>41704</v>
      </c>
      <c r="E6" s="20">
        <v>41705</v>
      </c>
      <c r="F6" s="19">
        <v>48478</v>
      </c>
      <c r="G6" s="21">
        <v>20500</v>
      </c>
      <c r="H6" s="19"/>
      <c r="I6" s="22"/>
      <c r="J6" s="22"/>
      <c r="K6" s="21">
        <v>20500</v>
      </c>
      <c r="L6" s="21"/>
      <c r="M6" s="21"/>
      <c r="N6" s="23">
        <f>G6+I6</f>
        <v>20500</v>
      </c>
    </row>
    <row r="7" spans="1:14">
      <c r="A7" s="19"/>
      <c r="B7" s="1" t="s">
        <v>108</v>
      </c>
      <c r="C7" s="1" t="s">
        <v>39</v>
      </c>
      <c r="D7" s="20">
        <v>41704</v>
      </c>
      <c r="E7" s="20">
        <v>41705</v>
      </c>
      <c r="F7" s="19">
        <v>48479</v>
      </c>
      <c r="G7" s="21">
        <v>36300</v>
      </c>
      <c r="H7" s="19"/>
      <c r="I7" s="22"/>
      <c r="J7" s="22">
        <v>36300</v>
      </c>
      <c r="K7" s="21"/>
      <c r="L7" s="21"/>
      <c r="M7" s="21"/>
      <c r="N7" s="23">
        <f t="shared" ref="N7:N30" si="0">G7+I7</f>
        <v>36300</v>
      </c>
    </row>
    <row r="8" spans="1:14">
      <c r="A8" s="19"/>
      <c r="B8" s="1" t="s">
        <v>109</v>
      </c>
      <c r="C8" s="1" t="s">
        <v>110</v>
      </c>
      <c r="D8" s="20">
        <v>41704</v>
      </c>
      <c r="E8" s="20">
        <v>41705</v>
      </c>
      <c r="F8" s="19">
        <v>48480</v>
      </c>
      <c r="G8" s="21">
        <v>34000</v>
      </c>
      <c r="H8" s="19"/>
      <c r="I8" s="22"/>
      <c r="J8" s="22"/>
      <c r="K8" s="22">
        <v>34000</v>
      </c>
      <c r="L8" s="21"/>
      <c r="M8" s="21"/>
      <c r="N8" s="23">
        <f t="shared" si="0"/>
        <v>34000</v>
      </c>
    </row>
    <row r="9" spans="1:14">
      <c r="A9" s="19"/>
      <c r="B9" s="1" t="s">
        <v>111</v>
      </c>
      <c r="C9" s="1"/>
      <c r="D9" s="20"/>
      <c r="E9" s="20"/>
      <c r="F9" s="19">
        <v>48481</v>
      </c>
      <c r="G9" s="21"/>
      <c r="H9" s="19" t="s">
        <v>112</v>
      </c>
      <c r="I9" s="24">
        <v>72800</v>
      </c>
      <c r="J9" s="21"/>
      <c r="K9" s="21">
        <v>72800</v>
      </c>
      <c r="L9" s="21"/>
      <c r="M9" s="21"/>
      <c r="N9" s="23">
        <f t="shared" si="0"/>
        <v>72800</v>
      </c>
    </row>
    <row r="10" spans="1:14">
      <c r="A10" s="19"/>
      <c r="B10" s="25" t="s">
        <v>69</v>
      </c>
      <c r="C10" s="25" t="s">
        <v>70</v>
      </c>
      <c r="D10" s="20">
        <v>41704</v>
      </c>
      <c r="E10" s="20">
        <v>41705</v>
      </c>
      <c r="F10" s="19">
        <v>48482</v>
      </c>
      <c r="G10" s="21">
        <v>20500</v>
      </c>
      <c r="H10" s="21"/>
      <c r="I10" s="24"/>
      <c r="J10" s="21"/>
      <c r="K10" s="21">
        <v>20500</v>
      </c>
      <c r="L10" s="21"/>
      <c r="M10" s="21"/>
      <c r="N10" s="23">
        <f t="shared" si="0"/>
        <v>20500</v>
      </c>
    </row>
    <row r="11" spans="1:14">
      <c r="A11" s="19"/>
      <c r="B11" s="26"/>
      <c r="C11" s="26"/>
      <c r="D11" s="20"/>
      <c r="E11" s="20"/>
      <c r="F11" s="19"/>
      <c r="G11" s="22"/>
      <c r="H11" s="22"/>
      <c r="I11" s="22"/>
      <c r="J11" s="22"/>
      <c r="K11" s="22"/>
      <c r="L11" s="21"/>
      <c r="M11" s="27"/>
      <c r="N11" s="23">
        <f t="shared" si="0"/>
        <v>0</v>
      </c>
    </row>
    <row r="12" spans="1:14">
      <c r="A12" s="19"/>
      <c r="B12" s="26"/>
      <c r="C12" s="26"/>
      <c r="D12" s="20"/>
      <c r="E12" s="20"/>
      <c r="F12" s="19"/>
      <c r="G12" s="22"/>
      <c r="H12" s="22"/>
      <c r="I12" s="22"/>
      <c r="J12" s="22"/>
      <c r="K12" s="22"/>
      <c r="L12" s="21"/>
      <c r="M12" s="21"/>
      <c r="N12" s="23">
        <f t="shared" si="0"/>
        <v>0</v>
      </c>
    </row>
    <row r="13" spans="1:14">
      <c r="A13" s="19"/>
      <c r="B13" s="26"/>
      <c r="C13" s="26"/>
      <c r="D13" s="20"/>
      <c r="E13" s="20"/>
      <c r="F13" s="19"/>
      <c r="G13" s="22"/>
      <c r="H13" s="22"/>
      <c r="I13" s="22"/>
      <c r="J13" s="22"/>
      <c r="K13" s="22"/>
      <c r="L13" s="21"/>
      <c r="M13" s="21"/>
      <c r="N13" s="23">
        <f t="shared" si="0"/>
        <v>0</v>
      </c>
    </row>
    <row r="14" spans="1:14">
      <c r="A14" s="19"/>
      <c r="B14" s="26"/>
      <c r="C14" s="26"/>
      <c r="D14" s="20"/>
      <c r="E14" s="20"/>
      <c r="F14" s="19"/>
      <c r="G14" s="22"/>
      <c r="H14" s="22"/>
      <c r="I14" s="22"/>
      <c r="J14" s="22"/>
      <c r="K14" s="22"/>
      <c r="L14" s="21"/>
      <c r="M14" s="21"/>
      <c r="N14" s="23">
        <f t="shared" si="0"/>
        <v>0</v>
      </c>
    </row>
    <row r="15" spans="1:14">
      <c r="A15" s="19"/>
      <c r="B15" s="1"/>
      <c r="C15" s="26"/>
      <c r="D15" s="20"/>
      <c r="E15" s="20"/>
      <c r="F15" s="28"/>
      <c r="G15" s="21"/>
      <c r="H15" s="29"/>
      <c r="I15" s="30"/>
      <c r="J15" s="21"/>
      <c r="K15" s="29"/>
      <c r="L15" s="21"/>
      <c r="M15" s="27"/>
      <c r="N15" s="23">
        <f t="shared" si="0"/>
        <v>0</v>
      </c>
    </row>
    <row r="16" spans="1:14">
      <c r="A16" s="19"/>
      <c r="B16" s="1"/>
      <c r="C16" s="25"/>
      <c r="D16" s="20"/>
      <c r="E16" s="20"/>
      <c r="F16" s="28"/>
      <c r="G16" s="21"/>
      <c r="H16" s="29"/>
      <c r="I16" s="30"/>
      <c r="J16" s="21"/>
      <c r="K16" s="29"/>
      <c r="L16" s="21"/>
      <c r="M16" s="27"/>
      <c r="N16" s="23">
        <f t="shared" si="0"/>
        <v>0</v>
      </c>
    </row>
    <row r="17" spans="1:14">
      <c r="A17" s="19"/>
      <c r="B17" s="1"/>
      <c r="C17" s="1"/>
      <c r="D17" s="20"/>
      <c r="E17" s="20"/>
      <c r="F17" s="28"/>
      <c r="G17" s="21"/>
      <c r="H17" s="29"/>
      <c r="I17" s="30"/>
      <c r="J17" s="21"/>
      <c r="K17" s="29"/>
      <c r="L17" s="21"/>
      <c r="M17" s="27"/>
      <c r="N17" s="23">
        <f t="shared" si="0"/>
        <v>0</v>
      </c>
    </row>
    <row r="18" spans="1:14">
      <c r="A18" s="19"/>
      <c r="B18" s="1"/>
      <c r="C18" s="1"/>
      <c r="D18" s="20"/>
      <c r="E18" s="20"/>
      <c r="F18" s="28"/>
      <c r="G18" s="21"/>
      <c r="H18" s="29"/>
      <c r="I18" s="30"/>
      <c r="J18" s="21"/>
      <c r="K18" s="29"/>
      <c r="L18" s="21"/>
      <c r="M18" s="27"/>
      <c r="N18" s="23">
        <f t="shared" si="0"/>
        <v>0</v>
      </c>
    </row>
    <row r="19" spans="1:14">
      <c r="A19" s="19"/>
      <c r="B19" s="1"/>
      <c r="C19" s="1"/>
      <c r="D19" s="20"/>
      <c r="E19" s="20"/>
      <c r="F19" s="28"/>
      <c r="G19" s="21"/>
      <c r="H19" s="29"/>
      <c r="I19" s="30"/>
      <c r="J19" s="21"/>
      <c r="K19" s="29"/>
      <c r="L19" s="21"/>
      <c r="M19" s="27"/>
      <c r="N19" s="23">
        <f t="shared" si="0"/>
        <v>0</v>
      </c>
    </row>
    <row r="20" spans="1:14">
      <c r="A20" s="19"/>
      <c r="B20" s="1"/>
      <c r="C20" s="1"/>
      <c r="D20" s="20"/>
      <c r="E20" s="20"/>
      <c r="F20" s="28"/>
      <c r="G20" s="21"/>
      <c r="H20" s="29"/>
      <c r="I20" s="30"/>
      <c r="J20" s="21"/>
      <c r="K20" s="29"/>
      <c r="L20" s="21"/>
      <c r="M20" s="27"/>
      <c r="N20" s="23">
        <f t="shared" si="0"/>
        <v>0</v>
      </c>
    </row>
    <row r="21" spans="1:14">
      <c r="A21" s="19"/>
      <c r="B21" s="1"/>
      <c r="C21" s="1"/>
      <c r="D21" s="20"/>
      <c r="E21" s="20"/>
      <c r="F21" s="28"/>
      <c r="G21" s="21"/>
      <c r="H21" s="29"/>
      <c r="I21" s="30"/>
      <c r="J21" s="21"/>
      <c r="K21" s="29"/>
      <c r="L21" s="21"/>
      <c r="M21" s="27"/>
      <c r="N21" s="23">
        <f t="shared" si="0"/>
        <v>0</v>
      </c>
    </row>
    <row r="22" spans="1:14">
      <c r="A22" s="19"/>
      <c r="B22" s="1"/>
      <c r="C22" s="1"/>
      <c r="D22" s="20"/>
      <c r="E22" s="20"/>
      <c r="F22" s="28"/>
      <c r="G22" s="21"/>
      <c r="H22" s="29"/>
      <c r="I22" s="30"/>
      <c r="J22" s="21"/>
      <c r="K22" s="29"/>
      <c r="L22" s="21"/>
      <c r="M22" s="27"/>
      <c r="N22" s="23">
        <f t="shared" si="0"/>
        <v>0</v>
      </c>
    </row>
    <row r="23" spans="1:14">
      <c r="A23" s="19"/>
      <c r="B23" s="1"/>
      <c r="C23" s="1"/>
      <c r="D23" s="20"/>
      <c r="E23" s="20"/>
      <c r="F23" s="28"/>
      <c r="G23" s="21"/>
      <c r="H23" s="29"/>
      <c r="I23" s="30"/>
      <c r="J23" s="21"/>
      <c r="K23" s="29"/>
      <c r="L23" s="21"/>
      <c r="M23" s="27"/>
      <c r="N23" s="23">
        <f t="shared" si="0"/>
        <v>0</v>
      </c>
    </row>
    <row r="24" spans="1:14">
      <c r="A24" s="19"/>
      <c r="B24" s="1"/>
      <c r="C24" s="1"/>
      <c r="D24" s="20"/>
      <c r="E24" s="20"/>
      <c r="F24" s="28"/>
      <c r="G24" s="21"/>
      <c r="H24" s="29"/>
      <c r="I24" s="30"/>
      <c r="J24" s="21"/>
      <c r="K24" s="29"/>
      <c r="L24" s="21"/>
      <c r="M24" s="27"/>
      <c r="N24" s="23">
        <f t="shared" si="0"/>
        <v>0</v>
      </c>
    </row>
    <row r="25" spans="1:14">
      <c r="A25" s="31"/>
      <c r="B25" s="1"/>
      <c r="C25" s="1"/>
      <c r="D25" s="20"/>
      <c r="E25" s="20"/>
      <c r="F25" s="28"/>
      <c r="G25" s="21"/>
      <c r="H25" s="32"/>
      <c r="I25" s="30"/>
      <c r="J25" s="21"/>
      <c r="K25" s="29"/>
      <c r="L25" s="21"/>
      <c r="M25" s="27"/>
      <c r="N25" s="23">
        <f t="shared" si="0"/>
        <v>0</v>
      </c>
    </row>
    <row r="26" spans="1:14">
      <c r="A26" s="31"/>
      <c r="B26" s="1"/>
      <c r="C26" s="1"/>
      <c r="D26" s="20"/>
      <c r="E26" s="20"/>
      <c r="F26" s="28"/>
      <c r="G26" s="21"/>
      <c r="H26" s="32"/>
      <c r="I26" s="30"/>
      <c r="J26" s="21"/>
      <c r="K26" s="29"/>
      <c r="L26" s="21"/>
      <c r="M26" s="27"/>
      <c r="N26" s="23">
        <f>G26+I26</f>
        <v>0</v>
      </c>
    </row>
    <row r="27" spans="1:14">
      <c r="A27" s="31"/>
      <c r="B27" s="1"/>
      <c r="C27" s="1"/>
      <c r="D27" s="20"/>
      <c r="E27" s="20"/>
      <c r="F27" s="28"/>
      <c r="G27" s="21"/>
      <c r="H27" s="32"/>
      <c r="I27" s="30"/>
      <c r="J27" s="30"/>
      <c r="K27" s="29"/>
      <c r="L27" s="21"/>
      <c r="M27" s="27"/>
      <c r="N27" s="23">
        <f>G27+I27</f>
        <v>0</v>
      </c>
    </row>
    <row r="28" spans="1:14">
      <c r="A28" s="31"/>
      <c r="B28" s="1"/>
      <c r="C28" s="1"/>
      <c r="D28" s="20"/>
      <c r="E28" s="20"/>
      <c r="F28" s="28"/>
      <c r="G28" s="21"/>
      <c r="H28" s="32"/>
      <c r="I28" s="30"/>
      <c r="J28" s="21"/>
      <c r="K28" s="29"/>
      <c r="L28" s="21"/>
      <c r="M28" s="27"/>
      <c r="N28" s="23">
        <f t="shared" si="0"/>
        <v>0</v>
      </c>
    </row>
    <row r="29" spans="1:14">
      <c r="A29" s="31"/>
      <c r="B29" s="1"/>
      <c r="C29" s="1"/>
      <c r="D29" s="20"/>
      <c r="E29" s="20"/>
      <c r="F29" s="28"/>
      <c r="G29" s="21"/>
      <c r="H29" s="32"/>
      <c r="I29" s="30"/>
      <c r="J29" s="21"/>
      <c r="K29" s="29"/>
      <c r="L29" s="21"/>
      <c r="M29" s="27"/>
      <c r="N29" s="23">
        <f>G29+I29</f>
        <v>0</v>
      </c>
    </row>
    <row r="30" spans="1:14">
      <c r="A30" s="31"/>
      <c r="B30" s="1"/>
      <c r="C30" s="1"/>
      <c r="D30" s="20"/>
      <c r="E30" s="20"/>
      <c r="F30" s="28"/>
      <c r="G30" s="21"/>
      <c r="H30" s="32"/>
      <c r="I30" s="30"/>
      <c r="J30" s="21"/>
      <c r="K30" s="29"/>
      <c r="L30" s="21"/>
      <c r="M30" s="27"/>
      <c r="N30" s="23">
        <f t="shared" si="0"/>
        <v>0</v>
      </c>
    </row>
    <row r="31" spans="1:14">
      <c r="A31" s="31"/>
      <c r="B31" s="1"/>
      <c r="C31" s="1"/>
      <c r="D31" s="20"/>
      <c r="E31" s="20"/>
      <c r="F31" s="33"/>
      <c r="G31" s="21"/>
      <c r="H31" s="32"/>
      <c r="I31" s="30"/>
      <c r="J31" s="21"/>
      <c r="K31" s="29"/>
      <c r="L31" s="21"/>
      <c r="M31" s="27"/>
      <c r="N31" s="23">
        <f>SUM(N6:N30)</f>
        <v>184100</v>
      </c>
    </row>
    <row r="32" spans="1:14">
      <c r="A32" s="34" t="s">
        <v>22</v>
      </c>
      <c r="B32" s="18"/>
      <c r="C32" s="35"/>
      <c r="D32" s="35"/>
      <c r="E32" s="35"/>
      <c r="F32" s="36"/>
      <c r="G32" s="21">
        <f>SUM(G6:G31)</f>
        <v>111300</v>
      </c>
      <c r="H32" s="37"/>
      <c r="I32" s="38">
        <f>SUM(I6:I31)</f>
        <v>72800</v>
      </c>
      <c r="J32" s="38">
        <f>SUM(J6:J31)</f>
        <v>36300</v>
      </c>
      <c r="K32" s="38">
        <f>SUM(K6:K31)</f>
        <v>147800</v>
      </c>
      <c r="L32" s="38">
        <f>SUM(L6:L31)</f>
        <v>0</v>
      </c>
      <c r="M32" s="38">
        <f>SUM(M6:M31)</f>
        <v>0</v>
      </c>
      <c r="N32" s="23">
        <f t="shared" ref="N32" si="1">G32+I32</f>
        <v>184100</v>
      </c>
    </row>
    <row r="33" spans="1:14">
      <c r="A33" s="1"/>
      <c r="B33" s="1"/>
      <c r="C33" s="1"/>
      <c r="D33" s="20"/>
      <c r="E33" s="1"/>
      <c r="F33" s="1"/>
      <c r="G33" s="39"/>
      <c r="H33" s="40" t="s">
        <v>23</v>
      </c>
      <c r="I33" s="41"/>
      <c r="J33" s="42"/>
      <c r="K33" s="43"/>
      <c r="L33" s="42"/>
      <c r="M33" s="42"/>
      <c r="N33" s="39"/>
    </row>
    <row r="34" spans="1:14">
      <c r="A34" s="34" t="s">
        <v>24</v>
      </c>
      <c r="B34" s="18"/>
      <c r="C34" s="1"/>
      <c r="D34" s="20"/>
      <c r="E34" s="14" t="s">
        <v>25</v>
      </c>
      <c r="F34" s="76"/>
      <c r="G34" s="45"/>
      <c r="H34" s="46"/>
      <c r="I34" s="46"/>
      <c r="J34" s="46"/>
      <c r="K34" s="46"/>
      <c r="L34" s="46"/>
      <c r="M34" s="46"/>
      <c r="N34" s="47"/>
    </row>
    <row r="35" spans="1:14">
      <c r="A35" s="198" t="s">
        <v>26</v>
      </c>
      <c r="B35" s="199"/>
      <c r="C35" s="48"/>
      <c r="D35" s="1"/>
      <c r="E35" s="205">
        <v>560</v>
      </c>
      <c r="F35" s="206"/>
      <c r="G35" s="50"/>
      <c r="H35" s="51"/>
      <c r="I35" s="51"/>
      <c r="J35" s="51"/>
      <c r="K35" s="51"/>
      <c r="L35" s="51"/>
      <c r="M35" s="51"/>
      <c r="N35" s="52"/>
    </row>
    <row r="36" spans="1:14">
      <c r="A36" s="198" t="s">
        <v>27</v>
      </c>
      <c r="B36" s="199"/>
      <c r="C36" s="53">
        <v>0</v>
      </c>
      <c r="D36" s="1"/>
      <c r="E36" s="1"/>
      <c r="F36" s="77"/>
      <c r="G36" s="50"/>
      <c r="H36" s="51"/>
      <c r="I36" s="51"/>
      <c r="J36" s="51"/>
      <c r="K36" s="51"/>
      <c r="L36" s="51"/>
      <c r="M36" s="51"/>
      <c r="N36" s="52"/>
    </row>
    <row r="37" spans="1:14">
      <c r="A37" s="200"/>
      <c r="B37" s="201"/>
      <c r="C37" s="21">
        <f>C36*E35</f>
        <v>0</v>
      </c>
      <c r="D37" s="1"/>
      <c r="E37" s="1"/>
      <c r="F37" s="77"/>
      <c r="G37" s="50"/>
      <c r="H37" s="51"/>
      <c r="I37" s="51"/>
      <c r="J37" s="51"/>
      <c r="K37" s="51"/>
      <c r="L37" s="51"/>
      <c r="M37" s="51"/>
      <c r="N37" s="52"/>
    </row>
    <row r="38" spans="1:14">
      <c r="A38" s="198" t="s">
        <v>28</v>
      </c>
      <c r="B38" s="199"/>
      <c r="C38" s="38">
        <v>36300</v>
      </c>
      <c r="D38" s="1"/>
      <c r="E38" s="1"/>
      <c r="F38" s="77"/>
      <c r="G38" s="50"/>
      <c r="H38" s="51"/>
      <c r="I38" s="51"/>
      <c r="J38" s="51"/>
      <c r="K38" s="51"/>
      <c r="L38" s="51"/>
      <c r="M38" s="51"/>
      <c r="N38" s="52"/>
    </row>
    <row r="39" spans="1:14">
      <c r="A39" s="198" t="s">
        <v>20</v>
      </c>
      <c r="B39" s="199"/>
      <c r="C39" s="21">
        <f>(C37+C38)</f>
        <v>36300</v>
      </c>
      <c r="D39" s="1"/>
      <c r="E39" s="1"/>
      <c r="F39" s="77"/>
      <c r="G39" s="56"/>
      <c r="H39" s="57"/>
      <c r="I39" s="57"/>
      <c r="J39" s="57"/>
      <c r="K39" s="57"/>
      <c r="L39" s="57"/>
      <c r="M39" s="57"/>
      <c r="N39" s="58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ageMargins left="0.7" right="0.7" top="0.75" bottom="0.75" header="0.3" footer="0.3"/>
  <pageSetup scale="60" orientation="landscape" verticalDpi="300" r:id="rId1"/>
</worksheet>
</file>

<file path=xl/worksheets/sheet52.xml><?xml version="1.0" encoding="utf-8"?>
<worksheet xmlns="http://schemas.openxmlformats.org/spreadsheetml/2006/main" xmlns:r="http://schemas.openxmlformats.org/officeDocument/2006/relationships">
  <sheetPr codeName="Hoja49">
    <pageSetUpPr fitToPage="1"/>
  </sheetPr>
  <dimension ref="A1:N39"/>
  <sheetViews>
    <sheetView workbookViewId="0">
      <selection sqref="A1:N39"/>
    </sheetView>
  </sheetViews>
  <sheetFormatPr baseColWidth="10" defaultRowHeight="15"/>
  <cols>
    <col min="2" max="2" width="28.85546875" customWidth="1"/>
    <col min="3" max="3" width="36.85546875" customWidth="1"/>
    <col min="7" max="7" width="10.85546875" bestFit="1" customWidth="1"/>
    <col min="8" max="8" width="13.5703125" bestFit="1" customWidth="1"/>
    <col min="12" max="12" width="11.28515625" customWidth="1"/>
    <col min="14" max="14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0" t="s">
        <v>3</v>
      </c>
      <c r="C3" s="11"/>
      <c r="D3" s="12"/>
      <c r="E3" s="12" t="s">
        <v>71</v>
      </c>
      <c r="F3" s="11"/>
      <c r="G3" s="13"/>
      <c r="H3" s="5"/>
      <c r="I3" s="1"/>
      <c r="J3" s="14"/>
      <c r="K3" s="15" t="s">
        <v>5</v>
      </c>
      <c r="L3" s="16">
        <v>41704</v>
      </c>
      <c r="M3" s="17"/>
      <c r="N3" s="18" t="s">
        <v>29</v>
      </c>
    </row>
    <row r="4" spans="1:14">
      <c r="A4" s="1"/>
      <c r="B4" s="1"/>
      <c r="C4" s="1"/>
      <c r="D4" s="1"/>
      <c r="E4" s="1"/>
      <c r="F4" s="1"/>
      <c r="G4" s="1"/>
      <c r="H4" s="203" t="s">
        <v>6</v>
      </c>
      <c r="I4" s="204"/>
      <c r="J4" s="1"/>
      <c r="K4" s="1"/>
      <c r="L4" s="1"/>
      <c r="M4" s="14"/>
      <c r="N4" s="1"/>
    </row>
    <row r="5" spans="1:14">
      <c r="A5" s="18" t="s">
        <v>7</v>
      </c>
      <c r="B5" s="18" t="s">
        <v>8</v>
      </c>
      <c r="C5" s="18" t="s">
        <v>9</v>
      </c>
      <c r="D5" s="18" t="s">
        <v>10</v>
      </c>
      <c r="E5" s="18" t="s">
        <v>11</v>
      </c>
      <c r="F5" s="18" t="s">
        <v>12</v>
      </c>
      <c r="G5" s="18" t="s">
        <v>13</v>
      </c>
      <c r="H5" s="18" t="s">
        <v>14</v>
      </c>
      <c r="I5" s="18" t="s">
        <v>15</v>
      </c>
      <c r="J5" s="18" t="s">
        <v>16</v>
      </c>
      <c r="K5" s="18" t="s">
        <v>17</v>
      </c>
      <c r="L5" s="18" t="s">
        <v>18</v>
      </c>
      <c r="M5" s="18" t="s">
        <v>19</v>
      </c>
      <c r="N5" s="18" t="s">
        <v>20</v>
      </c>
    </row>
    <row r="6" spans="1:14">
      <c r="A6" s="19"/>
      <c r="B6" s="1" t="s">
        <v>104</v>
      </c>
      <c r="C6" s="1" t="s">
        <v>42</v>
      </c>
      <c r="D6" s="20">
        <v>41703</v>
      </c>
      <c r="E6" s="20">
        <v>41704</v>
      </c>
      <c r="F6" s="19">
        <v>48475</v>
      </c>
      <c r="G6" s="21">
        <v>17000</v>
      </c>
      <c r="H6" s="19"/>
      <c r="I6" s="22"/>
      <c r="J6" s="22"/>
      <c r="K6" s="21">
        <v>17000</v>
      </c>
      <c r="L6" s="21"/>
      <c r="M6" s="21"/>
      <c r="N6" s="23">
        <f>G6+I6</f>
        <v>17000</v>
      </c>
    </row>
    <row r="7" spans="1:14">
      <c r="A7" s="19"/>
      <c r="B7" s="1" t="s">
        <v>80</v>
      </c>
      <c r="C7" s="1" t="s">
        <v>105</v>
      </c>
      <c r="D7" s="20">
        <v>41703</v>
      </c>
      <c r="E7" s="20">
        <v>41704</v>
      </c>
      <c r="F7" s="19">
        <v>48476</v>
      </c>
      <c r="G7" s="21">
        <v>44000</v>
      </c>
      <c r="H7" s="19"/>
      <c r="I7" s="22"/>
      <c r="J7" s="22"/>
      <c r="K7" s="21">
        <v>44000</v>
      </c>
      <c r="L7" s="21"/>
      <c r="M7" s="21"/>
      <c r="N7" s="23">
        <f t="shared" ref="N7:N30" si="0">G7+I7</f>
        <v>44000</v>
      </c>
    </row>
    <row r="8" spans="1:14">
      <c r="A8" s="19"/>
      <c r="B8" s="1" t="s">
        <v>75</v>
      </c>
      <c r="C8" s="1" t="s">
        <v>39</v>
      </c>
      <c r="D8" s="20"/>
      <c r="E8" s="20"/>
      <c r="F8" s="19">
        <v>48477</v>
      </c>
      <c r="G8" s="21"/>
      <c r="H8" s="19" t="s">
        <v>49</v>
      </c>
      <c r="I8" s="22">
        <v>3800</v>
      </c>
      <c r="J8" s="22"/>
      <c r="K8" s="22"/>
      <c r="L8" s="21"/>
      <c r="M8" s="21"/>
      <c r="N8" s="23">
        <f t="shared" si="0"/>
        <v>3800</v>
      </c>
    </row>
    <row r="9" spans="1:14">
      <c r="A9" s="19"/>
      <c r="B9" s="1"/>
      <c r="C9" s="1"/>
      <c r="D9" s="20"/>
      <c r="E9" s="20"/>
      <c r="F9" s="19"/>
      <c r="G9" s="21"/>
      <c r="H9" s="19"/>
      <c r="I9" s="24"/>
      <c r="J9" s="21"/>
      <c r="K9" s="21"/>
      <c r="L9" s="21"/>
      <c r="M9" s="21"/>
      <c r="N9" s="23">
        <f t="shared" si="0"/>
        <v>0</v>
      </c>
    </row>
    <row r="10" spans="1:14">
      <c r="A10" s="19"/>
      <c r="B10" s="25"/>
      <c r="C10" s="25"/>
      <c r="D10" s="20"/>
      <c r="E10" s="20"/>
      <c r="F10" s="19"/>
      <c r="G10" s="21"/>
      <c r="H10" s="21"/>
      <c r="I10" s="24"/>
      <c r="J10" s="21"/>
      <c r="K10" s="21"/>
      <c r="L10" s="21"/>
      <c r="M10" s="21"/>
      <c r="N10" s="23">
        <f t="shared" si="0"/>
        <v>0</v>
      </c>
    </row>
    <row r="11" spans="1:14">
      <c r="A11" s="19"/>
      <c r="B11" s="26"/>
      <c r="C11" s="26"/>
      <c r="D11" s="20"/>
      <c r="E11" s="20"/>
      <c r="F11" s="19"/>
      <c r="G11" s="22"/>
      <c r="H11" s="22"/>
      <c r="I11" s="22"/>
      <c r="J11" s="22"/>
      <c r="K11" s="22"/>
      <c r="L11" s="21"/>
      <c r="M11" s="27"/>
      <c r="N11" s="23">
        <f t="shared" si="0"/>
        <v>0</v>
      </c>
    </row>
    <row r="12" spans="1:14">
      <c r="A12" s="19"/>
      <c r="B12" s="26"/>
      <c r="C12" s="26"/>
      <c r="D12" s="20"/>
      <c r="E12" s="20"/>
      <c r="F12" s="19"/>
      <c r="G12" s="22"/>
      <c r="H12" s="22"/>
      <c r="I12" s="22"/>
      <c r="J12" s="22"/>
      <c r="K12" s="22"/>
      <c r="L12" s="21"/>
      <c r="M12" s="21"/>
      <c r="N12" s="23">
        <f t="shared" si="0"/>
        <v>0</v>
      </c>
    </row>
    <row r="13" spans="1:14">
      <c r="A13" s="19"/>
      <c r="B13" s="26"/>
      <c r="C13" s="26"/>
      <c r="D13" s="20"/>
      <c r="E13" s="20"/>
      <c r="F13" s="19"/>
      <c r="G13" s="22"/>
      <c r="H13" s="22"/>
      <c r="I13" s="22"/>
      <c r="J13" s="22"/>
      <c r="K13" s="22"/>
      <c r="L13" s="21"/>
      <c r="M13" s="21"/>
      <c r="N13" s="23">
        <f t="shared" si="0"/>
        <v>0</v>
      </c>
    </row>
    <row r="14" spans="1:14">
      <c r="A14" s="19"/>
      <c r="B14" s="26"/>
      <c r="C14" s="26"/>
      <c r="D14" s="20"/>
      <c r="E14" s="20"/>
      <c r="F14" s="19"/>
      <c r="G14" s="22"/>
      <c r="H14" s="22"/>
      <c r="I14" s="22"/>
      <c r="J14" s="22"/>
      <c r="K14" s="22"/>
      <c r="L14" s="21"/>
      <c r="M14" s="21"/>
      <c r="N14" s="23">
        <f t="shared" si="0"/>
        <v>0</v>
      </c>
    </row>
    <row r="15" spans="1:14">
      <c r="A15" s="19"/>
      <c r="B15" s="1"/>
      <c r="C15" s="26"/>
      <c r="D15" s="20"/>
      <c r="E15" s="20"/>
      <c r="F15" s="28"/>
      <c r="G15" s="21"/>
      <c r="H15" s="29"/>
      <c r="I15" s="30"/>
      <c r="J15" s="21"/>
      <c r="K15" s="29"/>
      <c r="L15" s="21"/>
      <c r="M15" s="27"/>
      <c r="N15" s="23">
        <f t="shared" si="0"/>
        <v>0</v>
      </c>
    </row>
    <row r="16" spans="1:14">
      <c r="A16" s="19"/>
      <c r="B16" s="1"/>
      <c r="C16" s="25"/>
      <c r="D16" s="20"/>
      <c r="E16" s="20"/>
      <c r="F16" s="28"/>
      <c r="G16" s="21"/>
      <c r="H16" s="29"/>
      <c r="I16" s="30"/>
      <c r="J16" s="21"/>
      <c r="K16" s="29"/>
      <c r="L16" s="21"/>
      <c r="M16" s="27"/>
      <c r="N16" s="23">
        <f t="shared" si="0"/>
        <v>0</v>
      </c>
    </row>
    <row r="17" spans="1:14">
      <c r="A17" s="19"/>
      <c r="B17" s="1"/>
      <c r="C17" s="1"/>
      <c r="D17" s="20"/>
      <c r="E17" s="20"/>
      <c r="F17" s="28"/>
      <c r="G17" s="21"/>
      <c r="H17" s="29"/>
      <c r="I17" s="30"/>
      <c r="J17" s="21"/>
      <c r="K17" s="29"/>
      <c r="L17" s="21"/>
      <c r="M17" s="27"/>
      <c r="N17" s="23">
        <f t="shared" si="0"/>
        <v>0</v>
      </c>
    </row>
    <row r="18" spans="1:14">
      <c r="A18" s="19"/>
      <c r="B18" s="1"/>
      <c r="C18" s="1"/>
      <c r="D18" s="20"/>
      <c r="E18" s="20"/>
      <c r="F18" s="28"/>
      <c r="G18" s="21"/>
      <c r="H18" s="29"/>
      <c r="I18" s="30"/>
      <c r="J18" s="21"/>
      <c r="K18" s="29"/>
      <c r="L18" s="21"/>
      <c r="M18" s="27"/>
      <c r="N18" s="23">
        <f t="shared" si="0"/>
        <v>0</v>
      </c>
    </row>
    <row r="19" spans="1:14">
      <c r="A19" s="19"/>
      <c r="B19" s="1"/>
      <c r="C19" s="1"/>
      <c r="D19" s="20"/>
      <c r="E19" s="20"/>
      <c r="F19" s="28"/>
      <c r="G19" s="21"/>
      <c r="H19" s="29"/>
      <c r="I19" s="30"/>
      <c r="J19" s="21"/>
      <c r="K19" s="29"/>
      <c r="L19" s="21"/>
      <c r="M19" s="27"/>
      <c r="N19" s="23">
        <f t="shared" si="0"/>
        <v>0</v>
      </c>
    </row>
    <row r="20" spans="1:14">
      <c r="A20" s="19"/>
      <c r="B20" s="1"/>
      <c r="C20" s="1"/>
      <c r="D20" s="20"/>
      <c r="E20" s="20"/>
      <c r="F20" s="28"/>
      <c r="G20" s="21"/>
      <c r="H20" s="29"/>
      <c r="I20" s="30"/>
      <c r="J20" s="21"/>
      <c r="K20" s="29"/>
      <c r="L20" s="21"/>
      <c r="M20" s="27"/>
      <c r="N20" s="23">
        <f t="shared" si="0"/>
        <v>0</v>
      </c>
    </row>
    <row r="21" spans="1:14">
      <c r="A21" s="19"/>
      <c r="B21" s="1"/>
      <c r="C21" s="1"/>
      <c r="D21" s="20"/>
      <c r="E21" s="20"/>
      <c r="F21" s="28"/>
      <c r="G21" s="21"/>
      <c r="H21" s="29"/>
      <c r="I21" s="30"/>
      <c r="J21" s="21"/>
      <c r="K21" s="29"/>
      <c r="L21" s="21"/>
      <c r="M21" s="27"/>
      <c r="N21" s="23">
        <f t="shared" si="0"/>
        <v>0</v>
      </c>
    </row>
    <row r="22" spans="1:14">
      <c r="A22" s="19"/>
      <c r="B22" s="1"/>
      <c r="C22" s="1"/>
      <c r="D22" s="20"/>
      <c r="E22" s="20"/>
      <c r="F22" s="28"/>
      <c r="G22" s="21"/>
      <c r="H22" s="29"/>
      <c r="I22" s="30"/>
      <c r="J22" s="21"/>
      <c r="K22" s="29"/>
      <c r="L22" s="21"/>
      <c r="M22" s="27"/>
      <c r="N22" s="23">
        <f t="shared" si="0"/>
        <v>0</v>
      </c>
    </row>
    <row r="23" spans="1:14">
      <c r="A23" s="19"/>
      <c r="B23" s="1"/>
      <c r="C23" s="1"/>
      <c r="D23" s="20"/>
      <c r="E23" s="20"/>
      <c r="F23" s="28"/>
      <c r="G23" s="21"/>
      <c r="H23" s="29"/>
      <c r="I23" s="30"/>
      <c r="J23" s="21"/>
      <c r="K23" s="29"/>
      <c r="L23" s="21"/>
      <c r="M23" s="27"/>
      <c r="N23" s="23">
        <f t="shared" si="0"/>
        <v>0</v>
      </c>
    </row>
    <row r="24" spans="1:14">
      <c r="A24" s="19"/>
      <c r="B24" s="1"/>
      <c r="C24" s="1"/>
      <c r="D24" s="20"/>
      <c r="E24" s="20"/>
      <c r="F24" s="28"/>
      <c r="G24" s="21"/>
      <c r="H24" s="29"/>
      <c r="I24" s="30"/>
      <c r="J24" s="21"/>
      <c r="K24" s="29"/>
      <c r="L24" s="21"/>
      <c r="M24" s="27"/>
      <c r="N24" s="23">
        <f t="shared" si="0"/>
        <v>0</v>
      </c>
    </row>
    <row r="25" spans="1:14">
      <c r="A25" s="31"/>
      <c r="B25" s="1"/>
      <c r="C25" s="1"/>
      <c r="D25" s="20"/>
      <c r="E25" s="20"/>
      <c r="F25" s="28"/>
      <c r="G25" s="21"/>
      <c r="H25" s="32"/>
      <c r="I25" s="30"/>
      <c r="J25" s="21"/>
      <c r="K25" s="29"/>
      <c r="L25" s="21"/>
      <c r="M25" s="27"/>
      <c r="N25" s="23">
        <f t="shared" si="0"/>
        <v>0</v>
      </c>
    </row>
    <row r="26" spans="1:14">
      <c r="A26" s="31"/>
      <c r="B26" s="1"/>
      <c r="C26" s="1"/>
      <c r="D26" s="20"/>
      <c r="E26" s="20"/>
      <c r="F26" s="28"/>
      <c r="G26" s="21"/>
      <c r="H26" s="32"/>
      <c r="I26" s="30"/>
      <c r="J26" s="21"/>
      <c r="K26" s="29"/>
      <c r="L26" s="21"/>
      <c r="M26" s="27"/>
      <c r="N26" s="23">
        <f>G26+I26</f>
        <v>0</v>
      </c>
    </row>
    <row r="27" spans="1:14">
      <c r="A27" s="31"/>
      <c r="B27" s="1"/>
      <c r="C27" s="1"/>
      <c r="D27" s="20"/>
      <c r="E27" s="20"/>
      <c r="F27" s="28"/>
      <c r="G27" s="21"/>
      <c r="H27" s="32"/>
      <c r="I27" s="30"/>
      <c r="J27" s="30"/>
      <c r="K27" s="29"/>
      <c r="L27" s="21"/>
      <c r="M27" s="27"/>
      <c r="N27" s="23">
        <f>G27+I27</f>
        <v>0</v>
      </c>
    </row>
    <row r="28" spans="1:14">
      <c r="A28" s="31"/>
      <c r="B28" s="1"/>
      <c r="C28" s="1"/>
      <c r="D28" s="20"/>
      <c r="E28" s="20"/>
      <c r="F28" s="28"/>
      <c r="G28" s="21"/>
      <c r="H28" s="32"/>
      <c r="I28" s="30"/>
      <c r="J28" s="21"/>
      <c r="K28" s="29"/>
      <c r="L28" s="21"/>
      <c r="M28" s="27"/>
      <c r="N28" s="23">
        <f t="shared" si="0"/>
        <v>0</v>
      </c>
    </row>
    <row r="29" spans="1:14">
      <c r="A29" s="31"/>
      <c r="B29" s="1"/>
      <c r="C29" s="1"/>
      <c r="D29" s="20"/>
      <c r="E29" s="20"/>
      <c r="F29" s="28"/>
      <c r="G29" s="21"/>
      <c r="H29" s="32"/>
      <c r="I29" s="30"/>
      <c r="J29" s="21"/>
      <c r="K29" s="29"/>
      <c r="L29" s="21"/>
      <c r="M29" s="27"/>
      <c r="N29" s="23">
        <f>G29+I29</f>
        <v>0</v>
      </c>
    </row>
    <row r="30" spans="1:14">
      <c r="A30" s="31"/>
      <c r="B30" s="1"/>
      <c r="C30" s="1"/>
      <c r="D30" s="20"/>
      <c r="E30" s="20"/>
      <c r="F30" s="28"/>
      <c r="G30" s="21"/>
      <c r="H30" s="32"/>
      <c r="I30" s="30"/>
      <c r="J30" s="21"/>
      <c r="K30" s="29"/>
      <c r="L30" s="21"/>
      <c r="M30" s="27"/>
      <c r="N30" s="23">
        <f t="shared" si="0"/>
        <v>0</v>
      </c>
    </row>
    <row r="31" spans="1:14">
      <c r="A31" s="31"/>
      <c r="B31" s="1"/>
      <c r="C31" s="1"/>
      <c r="D31" s="20"/>
      <c r="E31" s="20"/>
      <c r="F31" s="33"/>
      <c r="G31" s="21"/>
      <c r="H31" s="32"/>
      <c r="I31" s="30"/>
      <c r="J31" s="21"/>
      <c r="K31" s="29"/>
      <c r="L31" s="21"/>
      <c r="M31" s="27"/>
      <c r="N31" s="23">
        <f>SUM(N6:N30)</f>
        <v>64800</v>
      </c>
    </row>
    <row r="32" spans="1:14">
      <c r="A32" s="34" t="s">
        <v>22</v>
      </c>
      <c r="B32" s="18"/>
      <c r="C32" s="35"/>
      <c r="D32" s="35"/>
      <c r="E32" s="35"/>
      <c r="F32" s="36"/>
      <c r="G32" s="21">
        <f>SUM(G6:G31)</f>
        <v>61000</v>
      </c>
      <c r="H32" s="37"/>
      <c r="I32" s="38">
        <f>SUM(I6:I31)</f>
        <v>3800</v>
      </c>
      <c r="J32" s="38">
        <f>SUM(J6:J31)</f>
        <v>0</v>
      </c>
      <c r="K32" s="38">
        <f>SUM(K6:K31)</f>
        <v>61000</v>
      </c>
      <c r="L32" s="38">
        <f>SUM(L6:L31)</f>
        <v>0</v>
      </c>
      <c r="M32" s="38">
        <f>SUM(M6:M31)</f>
        <v>0</v>
      </c>
      <c r="N32" s="23">
        <f t="shared" ref="N32" si="1">G32+I32</f>
        <v>64800</v>
      </c>
    </row>
    <row r="33" spans="1:14">
      <c r="A33" s="1"/>
      <c r="B33" s="1"/>
      <c r="C33" s="1"/>
      <c r="D33" s="20"/>
      <c r="E33" s="1"/>
      <c r="F33" s="1"/>
      <c r="G33" s="39"/>
      <c r="H33" s="40" t="s">
        <v>23</v>
      </c>
      <c r="I33" s="41"/>
      <c r="J33" s="42"/>
      <c r="K33" s="43"/>
      <c r="L33" s="42"/>
      <c r="M33" s="42"/>
      <c r="N33" s="39"/>
    </row>
    <row r="34" spans="1:14">
      <c r="A34" s="34" t="s">
        <v>24</v>
      </c>
      <c r="B34" s="18"/>
      <c r="C34" s="1"/>
      <c r="D34" s="20"/>
      <c r="E34" s="14" t="s">
        <v>25</v>
      </c>
      <c r="F34" s="74"/>
      <c r="G34" s="45"/>
      <c r="H34" s="46"/>
      <c r="I34" s="46"/>
      <c r="J34" s="46"/>
      <c r="K34" s="46"/>
      <c r="L34" s="46"/>
      <c r="M34" s="46"/>
      <c r="N34" s="47"/>
    </row>
    <row r="35" spans="1:14">
      <c r="A35" s="198" t="s">
        <v>26</v>
      </c>
      <c r="B35" s="199"/>
      <c r="C35" s="48"/>
      <c r="D35" s="1"/>
      <c r="E35" s="205">
        <v>560</v>
      </c>
      <c r="F35" s="206"/>
      <c r="G35" s="50"/>
      <c r="H35" s="51"/>
      <c r="I35" s="51"/>
      <c r="J35" s="51"/>
      <c r="K35" s="51"/>
      <c r="L35" s="51"/>
      <c r="M35" s="51"/>
      <c r="N35" s="52"/>
    </row>
    <row r="36" spans="1:14">
      <c r="A36" s="198" t="s">
        <v>27</v>
      </c>
      <c r="B36" s="199"/>
      <c r="C36" s="53">
        <v>0</v>
      </c>
      <c r="D36" s="1"/>
      <c r="E36" s="1"/>
      <c r="F36" s="75"/>
      <c r="G36" s="50"/>
      <c r="H36" s="51"/>
      <c r="I36" s="51"/>
      <c r="J36" s="51"/>
      <c r="K36" s="51"/>
      <c r="L36" s="51"/>
      <c r="M36" s="51"/>
      <c r="N36" s="52"/>
    </row>
    <row r="37" spans="1:14">
      <c r="A37" s="200"/>
      <c r="B37" s="201"/>
      <c r="C37" s="21">
        <f>C36*E35</f>
        <v>0</v>
      </c>
      <c r="D37" s="1"/>
      <c r="E37" s="1"/>
      <c r="F37" s="75"/>
      <c r="G37" s="50"/>
      <c r="H37" s="51"/>
      <c r="I37" s="51"/>
      <c r="J37" s="51"/>
      <c r="K37" s="51"/>
      <c r="L37" s="51"/>
      <c r="M37" s="51"/>
      <c r="N37" s="52"/>
    </row>
    <row r="38" spans="1:14">
      <c r="A38" s="198" t="s">
        <v>28</v>
      </c>
      <c r="B38" s="199"/>
      <c r="C38" s="38">
        <v>3800</v>
      </c>
      <c r="D38" s="1"/>
      <c r="E38" s="1"/>
      <c r="F38" s="75"/>
      <c r="G38" s="50"/>
      <c r="H38" s="51"/>
      <c r="I38" s="51"/>
      <c r="J38" s="51"/>
      <c r="K38" s="51"/>
      <c r="L38" s="51"/>
      <c r="M38" s="51"/>
      <c r="N38" s="52"/>
    </row>
    <row r="39" spans="1:14">
      <c r="A39" s="198" t="s">
        <v>20</v>
      </c>
      <c r="B39" s="199"/>
      <c r="C39" s="21">
        <f>(C37+C38)</f>
        <v>3800</v>
      </c>
      <c r="D39" s="1"/>
      <c r="E39" s="1"/>
      <c r="F39" s="75"/>
      <c r="G39" s="56"/>
      <c r="H39" s="57"/>
      <c r="I39" s="57"/>
      <c r="J39" s="57"/>
      <c r="K39" s="57"/>
      <c r="L39" s="57"/>
      <c r="M39" s="57"/>
      <c r="N39" s="58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ageMargins left="0.7" right="0.7" top="0.75" bottom="0.75" header="0.3" footer="0.3"/>
  <pageSetup scale="60" orientation="landscape" verticalDpi="300" r:id="rId1"/>
</worksheet>
</file>

<file path=xl/worksheets/sheet53.xml><?xml version="1.0" encoding="utf-8"?>
<worksheet xmlns="http://schemas.openxmlformats.org/spreadsheetml/2006/main" xmlns:r="http://schemas.openxmlformats.org/officeDocument/2006/relationships">
  <sheetPr codeName="Hoja50">
    <pageSetUpPr fitToPage="1"/>
  </sheetPr>
  <dimension ref="A1:N39"/>
  <sheetViews>
    <sheetView workbookViewId="0">
      <selection activeCell="B1" sqref="A1:N39"/>
    </sheetView>
  </sheetViews>
  <sheetFormatPr baseColWidth="10" defaultRowHeight="15"/>
  <cols>
    <col min="2" max="2" width="28.85546875" customWidth="1"/>
    <col min="3" max="3" width="36.85546875" customWidth="1"/>
    <col min="7" max="7" width="10.85546875" bestFit="1" customWidth="1"/>
    <col min="8" max="8" width="13.5703125" bestFit="1" customWidth="1"/>
    <col min="12" max="12" width="11.28515625" customWidth="1"/>
    <col min="14" max="14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0" t="s">
        <v>3</v>
      </c>
      <c r="C3" s="11"/>
      <c r="D3" s="12"/>
      <c r="E3" s="12" t="s">
        <v>56</v>
      </c>
      <c r="F3" s="11"/>
      <c r="G3" s="13"/>
      <c r="H3" s="5"/>
      <c r="I3" s="1"/>
      <c r="J3" s="14"/>
      <c r="K3" s="15" t="s">
        <v>5</v>
      </c>
      <c r="L3" s="16">
        <v>41703</v>
      </c>
      <c r="M3" s="17"/>
      <c r="N3" s="18" t="s">
        <v>36</v>
      </c>
    </row>
    <row r="4" spans="1:14">
      <c r="A4" s="1"/>
      <c r="B4" s="1"/>
      <c r="C4" s="1"/>
      <c r="D4" s="1"/>
      <c r="E4" s="1"/>
      <c r="F4" s="1"/>
      <c r="G4" s="1"/>
      <c r="H4" s="203" t="s">
        <v>6</v>
      </c>
      <c r="I4" s="204"/>
      <c r="J4" s="1"/>
      <c r="K4" s="1"/>
      <c r="L4" s="1"/>
      <c r="M4" s="14"/>
      <c r="N4" s="1"/>
    </row>
    <row r="5" spans="1:14">
      <c r="A5" s="18" t="s">
        <v>7</v>
      </c>
      <c r="B5" s="18" t="s">
        <v>8</v>
      </c>
      <c r="C5" s="18" t="s">
        <v>9</v>
      </c>
      <c r="D5" s="18" t="s">
        <v>10</v>
      </c>
      <c r="E5" s="18" t="s">
        <v>11</v>
      </c>
      <c r="F5" s="18" t="s">
        <v>12</v>
      </c>
      <c r="G5" s="18" t="s">
        <v>13</v>
      </c>
      <c r="H5" s="18" t="s">
        <v>14</v>
      </c>
      <c r="I5" s="18" t="s">
        <v>15</v>
      </c>
      <c r="J5" s="18" t="s">
        <v>16</v>
      </c>
      <c r="K5" s="18" t="s">
        <v>17</v>
      </c>
      <c r="L5" s="18" t="s">
        <v>18</v>
      </c>
      <c r="M5" s="18" t="s">
        <v>19</v>
      </c>
      <c r="N5" s="18" t="s">
        <v>20</v>
      </c>
    </row>
    <row r="6" spans="1:14">
      <c r="A6" s="19"/>
      <c r="B6" s="1" t="s">
        <v>69</v>
      </c>
      <c r="C6" s="1" t="s">
        <v>70</v>
      </c>
      <c r="D6" s="20">
        <v>41703</v>
      </c>
      <c r="E6" s="20">
        <v>41704</v>
      </c>
      <c r="F6" s="19">
        <v>48466</v>
      </c>
      <c r="G6" s="21">
        <v>20500</v>
      </c>
      <c r="H6" s="19"/>
      <c r="I6" s="22"/>
      <c r="J6" s="22"/>
      <c r="K6" s="21">
        <v>20500</v>
      </c>
      <c r="L6" s="21"/>
      <c r="M6" s="21"/>
      <c r="N6" s="23">
        <f>G6+I6</f>
        <v>20500</v>
      </c>
    </row>
    <row r="7" spans="1:14">
      <c r="A7" s="19"/>
      <c r="B7" s="1" t="s">
        <v>94</v>
      </c>
      <c r="C7" s="1" t="s">
        <v>95</v>
      </c>
      <c r="D7" s="20">
        <v>41703</v>
      </c>
      <c r="E7" s="20">
        <v>41704</v>
      </c>
      <c r="F7" s="19">
        <v>48467</v>
      </c>
      <c r="G7" s="21">
        <v>17000</v>
      </c>
      <c r="H7" s="19"/>
      <c r="I7" s="22"/>
      <c r="J7" s="22"/>
      <c r="K7" s="21">
        <v>17000</v>
      </c>
      <c r="L7" s="21"/>
      <c r="M7" s="21"/>
      <c r="N7" s="23">
        <f t="shared" ref="N7:N30" si="0">G7+I7</f>
        <v>17000</v>
      </c>
    </row>
    <row r="8" spans="1:14">
      <c r="A8" s="19"/>
      <c r="B8" s="1" t="s">
        <v>96</v>
      </c>
      <c r="C8" s="1" t="s">
        <v>97</v>
      </c>
      <c r="D8" s="20">
        <v>41703</v>
      </c>
      <c r="E8" s="20">
        <v>41704</v>
      </c>
      <c r="F8" s="19">
        <v>48468</v>
      </c>
      <c r="G8" s="21">
        <v>17000</v>
      </c>
      <c r="H8" s="19"/>
      <c r="I8" s="22"/>
      <c r="J8" s="22">
        <v>17000</v>
      </c>
      <c r="K8" s="22"/>
      <c r="L8" s="21"/>
      <c r="M8" s="21"/>
      <c r="N8" s="23">
        <f t="shared" si="0"/>
        <v>17000</v>
      </c>
    </row>
    <row r="9" spans="1:14">
      <c r="A9" s="19"/>
      <c r="B9" s="1"/>
      <c r="C9" s="1" t="s">
        <v>80</v>
      </c>
      <c r="D9" s="20">
        <v>41703</v>
      </c>
      <c r="E9" s="20">
        <v>41704</v>
      </c>
      <c r="F9" s="19">
        <v>48469</v>
      </c>
      <c r="G9" s="21">
        <v>20000</v>
      </c>
      <c r="H9" s="19"/>
      <c r="I9" s="24"/>
      <c r="J9" s="21">
        <v>20000</v>
      </c>
      <c r="K9" s="21"/>
      <c r="L9" s="21"/>
      <c r="M9" s="21"/>
      <c r="N9" s="23">
        <f t="shared" si="0"/>
        <v>20000</v>
      </c>
    </row>
    <row r="10" spans="1:14">
      <c r="A10" s="19"/>
      <c r="B10" s="25" t="s">
        <v>99</v>
      </c>
      <c r="C10" s="25" t="s">
        <v>70</v>
      </c>
      <c r="D10" s="20">
        <v>41703</v>
      </c>
      <c r="E10" s="20">
        <v>41704</v>
      </c>
      <c r="F10" s="19">
        <v>48471</v>
      </c>
      <c r="G10" s="21">
        <v>20500</v>
      </c>
      <c r="H10" s="21"/>
      <c r="I10" s="24"/>
      <c r="J10" s="21"/>
      <c r="K10" s="21">
        <v>20500</v>
      </c>
      <c r="L10" s="21"/>
      <c r="M10" s="21"/>
      <c r="N10" s="23">
        <f t="shared" si="0"/>
        <v>20500</v>
      </c>
    </row>
    <row r="11" spans="1:14">
      <c r="A11" s="19"/>
      <c r="B11" s="26" t="s">
        <v>100</v>
      </c>
      <c r="C11" s="26" t="s">
        <v>101</v>
      </c>
      <c r="D11" s="20">
        <v>41702</v>
      </c>
      <c r="E11" s="20">
        <v>41704</v>
      </c>
      <c r="F11" s="19">
        <v>48472</v>
      </c>
      <c r="G11" s="22">
        <v>34000</v>
      </c>
      <c r="H11" s="22"/>
      <c r="I11" s="22"/>
      <c r="J11" s="22">
        <v>34000</v>
      </c>
      <c r="K11" s="22"/>
      <c r="L11" s="21"/>
      <c r="M11" s="27"/>
      <c r="N11" s="23">
        <f t="shared" si="0"/>
        <v>34000</v>
      </c>
    </row>
    <row r="12" spans="1:14">
      <c r="A12" s="19"/>
      <c r="B12" s="26" t="s">
        <v>102</v>
      </c>
      <c r="C12" s="26"/>
      <c r="D12" s="20"/>
      <c r="E12" s="20"/>
      <c r="F12" s="19">
        <v>48473</v>
      </c>
      <c r="G12" s="22"/>
      <c r="H12" s="22" t="s">
        <v>103</v>
      </c>
      <c r="I12" s="22">
        <v>35750</v>
      </c>
      <c r="J12" s="22">
        <v>35750</v>
      </c>
      <c r="K12" s="22"/>
      <c r="L12" s="21"/>
      <c r="M12" s="21"/>
      <c r="N12" s="23">
        <f t="shared" si="0"/>
        <v>35750</v>
      </c>
    </row>
    <row r="13" spans="1:14">
      <c r="A13" s="19"/>
      <c r="B13" s="26" t="s">
        <v>56</v>
      </c>
      <c r="C13" s="26"/>
      <c r="D13" s="20"/>
      <c r="E13" s="20"/>
      <c r="F13" s="19">
        <v>48474</v>
      </c>
      <c r="G13" s="22"/>
      <c r="H13" s="22" t="s">
        <v>49</v>
      </c>
      <c r="I13" s="22">
        <v>3000</v>
      </c>
      <c r="J13" s="22">
        <v>3000</v>
      </c>
      <c r="K13" s="22"/>
      <c r="L13" s="21"/>
      <c r="M13" s="21"/>
      <c r="N13" s="23">
        <f t="shared" si="0"/>
        <v>3000</v>
      </c>
    </row>
    <row r="14" spans="1:14">
      <c r="A14" s="19"/>
      <c r="B14" s="26"/>
      <c r="C14" s="26"/>
      <c r="D14" s="20"/>
      <c r="E14" s="20"/>
      <c r="F14" s="19"/>
      <c r="G14" s="22"/>
      <c r="H14" s="22"/>
      <c r="I14" s="22"/>
      <c r="J14" s="22"/>
      <c r="K14" s="22"/>
      <c r="L14" s="21"/>
      <c r="M14" s="21"/>
      <c r="N14" s="23">
        <f t="shared" si="0"/>
        <v>0</v>
      </c>
    </row>
    <row r="15" spans="1:14">
      <c r="A15" s="19"/>
      <c r="B15" s="1"/>
      <c r="C15" s="26"/>
      <c r="D15" s="20"/>
      <c r="E15" s="20"/>
      <c r="F15" s="28"/>
      <c r="G15" s="21"/>
      <c r="H15" s="29"/>
      <c r="I15" s="30"/>
      <c r="J15" s="21"/>
      <c r="K15" s="29"/>
      <c r="L15" s="21"/>
      <c r="M15" s="27"/>
      <c r="N15" s="23">
        <f t="shared" si="0"/>
        <v>0</v>
      </c>
    </row>
    <row r="16" spans="1:14">
      <c r="A16" s="19"/>
      <c r="B16" s="1"/>
      <c r="C16" s="25"/>
      <c r="D16" s="20"/>
      <c r="E16" s="20"/>
      <c r="F16" s="28"/>
      <c r="G16" s="21"/>
      <c r="H16" s="29"/>
      <c r="I16" s="30"/>
      <c r="J16" s="21"/>
      <c r="K16" s="29"/>
      <c r="L16" s="21"/>
      <c r="M16" s="27"/>
      <c r="N16" s="23">
        <f t="shared" si="0"/>
        <v>0</v>
      </c>
    </row>
    <row r="17" spans="1:14">
      <c r="A17" s="19"/>
      <c r="B17" s="1"/>
      <c r="C17" s="1"/>
      <c r="D17" s="20"/>
      <c r="E17" s="20"/>
      <c r="F17" s="28"/>
      <c r="G17" s="21"/>
      <c r="H17" s="29"/>
      <c r="I17" s="30"/>
      <c r="J17" s="21"/>
      <c r="K17" s="29"/>
      <c r="L17" s="21"/>
      <c r="M17" s="27"/>
      <c r="N17" s="23">
        <f t="shared" si="0"/>
        <v>0</v>
      </c>
    </row>
    <row r="18" spans="1:14">
      <c r="A18" s="19"/>
      <c r="B18" s="1"/>
      <c r="C18" s="1"/>
      <c r="D18" s="20"/>
      <c r="E18" s="20"/>
      <c r="F18" s="28"/>
      <c r="G18" s="21"/>
      <c r="H18" s="29"/>
      <c r="I18" s="30"/>
      <c r="J18" s="21"/>
      <c r="K18" s="29"/>
      <c r="L18" s="21"/>
      <c r="M18" s="27"/>
      <c r="N18" s="23">
        <f t="shared" si="0"/>
        <v>0</v>
      </c>
    </row>
    <row r="19" spans="1:14">
      <c r="A19" s="19"/>
      <c r="B19" s="1"/>
      <c r="C19" s="1"/>
      <c r="D19" s="20"/>
      <c r="E19" s="20"/>
      <c r="F19" s="28"/>
      <c r="G19" s="21"/>
      <c r="H19" s="29"/>
      <c r="I19" s="30"/>
      <c r="J19" s="21"/>
      <c r="K19" s="29"/>
      <c r="L19" s="21"/>
      <c r="M19" s="27"/>
      <c r="N19" s="23">
        <f t="shared" si="0"/>
        <v>0</v>
      </c>
    </row>
    <row r="20" spans="1:14">
      <c r="A20" s="19"/>
      <c r="B20" s="1"/>
      <c r="C20" s="1"/>
      <c r="D20" s="20"/>
      <c r="E20" s="20"/>
      <c r="F20" s="28"/>
      <c r="G20" s="21"/>
      <c r="H20" s="29"/>
      <c r="I20" s="30"/>
      <c r="J20" s="21"/>
      <c r="K20" s="29"/>
      <c r="L20" s="21"/>
      <c r="M20" s="27"/>
      <c r="N20" s="23">
        <f t="shared" si="0"/>
        <v>0</v>
      </c>
    </row>
    <row r="21" spans="1:14">
      <c r="A21" s="19"/>
      <c r="B21" s="1"/>
      <c r="C21" s="1"/>
      <c r="D21" s="20"/>
      <c r="E21" s="20"/>
      <c r="F21" s="28"/>
      <c r="G21" s="21"/>
      <c r="H21" s="29"/>
      <c r="I21" s="30"/>
      <c r="J21" s="21"/>
      <c r="K21" s="29"/>
      <c r="L21" s="21"/>
      <c r="M21" s="27"/>
      <c r="N21" s="23">
        <f t="shared" si="0"/>
        <v>0</v>
      </c>
    </row>
    <row r="22" spans="1:14">
      <c r="A22" s="19"/>
      <c r="B22" s="1"/>
      <c r="C22" s="1"/>
      <c r="D22" s="20"/>
      <c r="E22" s="20"/>
      <c r="F22" s="28"/>
      <c r="G22" s="21"/>
      <c r="H22" s="29"/>
      <c r="I22" s="30"/>
      <c r="J22" s="21"/>
      <c r="K22" s="29"/>
      <c r="L22" s="21"/>
      <c r="M22" s="27"/>
      <c r="N22" s="23">
        <f t="shared" si="0"/>
        <v>0</v>
      </c>
    </row>
    <row r="23" spans="1:14">
      <c r="A23" s="19"/>
      <c r="B23" s="1"/>
      <c r="C23" s="1"/>
      <c r="D23" s="20"/>
      <c r="E23" s="20"/>
      <c r="F23" s="28"/>
      <c r="G23" s="21"/>
      <c r="H23" s="29"/>
      <c r="I23" s="30"/>
      <c r="J23" s="21"/>
      <c r="K23" s="29"/>
      <c r="L23" s="21"/>
      <c r="M23" s="27"/>
      <c r="N23" s="23">
        <f t="shared" si="0"/>
        <v>0</v>
      </c>
    </row>
    <row r="24" spans="1:14">
      <c r="A24" s="19"/>
      <c r="B24" s="1"/>
      <c r="C24" s="1"/>
      <c r="D24" s="20"/>
      <c r="E24" s="20"/>
      <c r="F24" s="28"/>
      <c r="G24" s="21"/>
      <c r="H24" s="29"/>
      <c r="I24" s="30"/>
      <c r="J24" s="21"/>
      <c r="K24" s="29"/>
      <c r="L24" s="21"/>
      <c r="M24" s="27"/>
      <c r="N24" s="23">
        <f t="shared" si="0"/>
        <v>0</v>
      </c>
    </row>
    <row r="25" spans="1:14">
      <c r="A25" s="31"/>
      <c r="B25" s="1"/>
      <c r="C25" s="1"/>
      <c r="D25" s="20"/>
      <c r="E25" s="20"/>
      <c r="F25" s="28"/>
      <c r="G25" s="21"/>
      <c r="H25" s="32"/>
      <c r="I25" s="30"/>
      <c r="J25" s="21"/>
      <c r="K25" s="29"/>
      <c r="L25" s="21"/>
      <c r="M25" s="27"/>
      <c r="N25" s="23">
        <f t="shared" si="0"/>
        <v>0</v>
      </c>
    </row>
    <row r="26" spans="1:14">
      <c r="A26" s="31"/>
      <c r="B26" s="1"/>
      <c r="C26" s="1"/>
      <c r="D26" s="20"/>
      <c r="E26" s="20"/>
      <c r="F26" s="28"/>
      <c r="G26" s="21"/>
      <c r="H26" s="32"/>
      <c r="I26" s="30"/>
      <c r="J26" s="21"/>
      <c r="K26" s="29"/>
      <c r="L26" s="21"/>
      <c r="M26" s="27"/>
      <c r="N26" s="23">
        <f>G26+I26</f>
        <v>0</v>
      </c>
    </row>
    <row r="27" spans="1:14">
      <c r="A27" s="31"/>
      <c r="B27" s="1"/>
      <c r="C27" s="1"/>
      <c r="D27" s="20"/>
      <c r="E27" s="20"/>
      <c r="F27" s="28"/>
      <c r="G27" s="21"/>
      <c r="H27" s="32"/>
      <c r="I27" s="30"/>
      <c r="J27" s="30"/>
      <c r="K27" s="29"/>
      <c r="L27" s="21"/>
      <c r="M27" s="27"/>
      <c r="N27" s="23">
        <f>G27+I27</f>
        <v>0</v>
      </c>
    </row>
    <row r="28" spans="1:14">
      <c r="A28" s="31"/>
      <c r="B28" s="1"/>
      <c r="C28" s="1"/>
      <c r="D28" s="20"/>
      <c r="E28" s="20"/>
      <c r="F28" s="28"/>
      <c r="G28" s="21"/>
      <c r="H28" s="32"/>
      <c r="I28" s="30"/>
      <c r="J28" s="21"/>
      <c r="K28" s="29"/>
      <c r="L28" s="21"/>
      <c r="M28" s="27"/>
      <c r="N28" s="23">
        <f t="shared" si="0"/>
        <v>0</v>
      </c>
    </row>
    <row r="29" spans="1:14">
      <c r="A29" s="31"/>
      <c r="B29" s="1"/>
      <c r="C29" s="1"/>
      <c r="D29" s="20"/>
      <c r="E29" s="20"/>
      <c r="F29" s="28"/>
      <c r="G29" s="21"/>
      <c r="H29" s="32"/>
      <c r="I29" s="30"/>
      <c r="J29" s="21"/>
      <c r="K29" s="29"/>
      <c r="L29" s="21"/>
      <c r="M29" s="27"/>
      <c r="N29" s="23">
        <f>G29+I29</f>
        <v>0</v>
      </c>
    </row>
    <row r="30" spans="1:14">
      <c r="A30" s="31"/>
      <c r="B30" s="1"/>
      <c r="C30" s="1"/>
      <c r="D30" s="20"/>
      <c r="E30" s="20"/>
      <c r="F30" s="28"/>
      <c r="G30" s="21"/>
      <c r="H30" s="32"/>
      <c r="I30" s="30"/>
      <c r="J30" s="21"/>
      <c r="K30" s="29"/>
      <c r="L30" s="21"/>
      <c r="M30" s="27"/>
      <c r="N30" s="23">
        <f t="shared" si="0"/>
        <v>0</v>
      </c>
    </row>
    <row r="31" spans="1:14">
      <c r="A31" s="31"/>
      <c r="B31" s="1"/>
      <c r="C31" s="1"/>
      <c r="D31" s="20"/>
      <c r="E31" s="20"/>
      <c r="F31" s="33"/>
      <c r="G31" s="21"/>
      <c r="H31" s="32"/>
      <c r="I31" s="30"/>
      <c r="J31" s="21"/>
      <c r="K31" s="29"/>
      <c r="L31" s="21"/>
      <c r="M31" s="27"/>
      <c r="N31" s="23">
        <f>SUM(N6:N30)</f>
        <v>167750</v>
      </c>
    </row>
    <row r="32" spans="1:14">
      <c r="A32" s="34" t="s">
        <v>22</v>
      </c>
      <c r="B32" s="18"/>
      <c r="C32" s="35"/>
      <c r="D32" s="35"/>
      <c r="E32" s="35"/>
      <c r="F32" s="36"/>
      <c r="G32" s="21">
        <f>SUM(G6:G31)</f>
        <v>129000</v>
      </c>
      <c r="H32" s="37"/>
      <c r="I32" s="38">
        <f>SUM(I6:I31)</f>
        <v>38750</v>
      </c>
      <c r="J32" s="38">
        <f>SUM(J6:J31)</f>
        <v>109750</v>
      </c>
      <c r="K32" s="38">
        <f>SUM(K6:K31)</f>
        <v>58000</v>
      </c>
      <c r="L32" s="38">
        <f>SUM(L6:L31)</f>
        <v>0</v>
      </c>
      <c r="M32" s="38">
        <f>SUM(M6:M31)</f>
        <v>0</v>
      </c>
      <c r="N32" s="23">
        <f t="shared" ref="N32" si="1">G32+I32</f>
        <v>167750</v>
      </c>
    </row>
    <row r="33" spans="1:14">
      <c r="A33" s="1"/>
      <c r="B33" s="1"/>
      <c r="C33" s="1"/>
      <c r="D33" s="20"/>
      <c r="E33" s="1"/>
      <c r="F33" s="1"/>
      <c r="G33" s="39"/>
      <c r="H33" s="40" t="s">
        <v>23</v>
      </c>
      <c r="I33" s="41"/>
      <c r="J33" s="42"/>
      <c r="K33" s="43"/>
      <c r="L33" s="42"/>
      <c r="M33" s="42"/>
      <c r="N33" s="39"/>
    </row>
    <row r="34" spans="1:14">
      <c r="A34" s="34" t="s">
        <v>24</v>
      </c>
      <c r="B34" s="18"/>
      <c r="C34" s="1"/>
      <c r="D34" s="20"/>
      <c r="E34" s="14" t="s">
        <v>25</v>
      </c>
      <c r="F34" s="72"/>
      <c r="G34" s="45" t="s">
        <v>98</v>
      </c>
      <c r="H34" s="46"/>
      <c r="I34" s="46"/>
      <c r="J34" s="46"/>
      <c r="K34" s="46"/>
      <c r="L34" s="46"/>
      <c r="M34" s="46"/>
      <c r="N34" s="47"/>
    </row>
    <row r="35" spans="1:14">
      <c r="A35" s="198" t="s">
        <v>26</v>
      </c>
      <c r="B35" s="199"/>
      <c r="C35" s="48"/>
      <c r="D35" s="1"/>
      <c r="E35" s="205">
        <v>550</v>
      </c>
      <c r="F35" s="206"/>
      <c r="G35" s="50"/>
      <c r="H35" s="51"/>
      <c r="I35" s="51"/>
      <c r="J35" s="51"/>
      <c r="K35" s="51"/>
      <c r="L35" s="51"/>
      <c r="M35" s="51"/>
      <c r="N35" s="52"/>
    </row>
    <row r="36" spans="1:14">
      <c r="A36" s="198" t="s">
        <v>27</v>
      </c>
      <c r="B36" s="199"/>
      <c r="C36" s="53">
        <v>55</v>
      </c>
      <c r="D36" s="1"/>
      <c r="E36" s="1"/>
      <c r="F36" s="73"/>
      <c r="G36" s="50"/>
      <c r="H36" s="51"/>
      <c r="I36" s="51"/>
      <c r="J36" s="51"/>
      <c r="K36" s="51"/>
      <c r="L36" s="51"/>
      <c r="M36" s="51"/>
      <c r="N36" s="52"/>
    </row>
    <row r="37" spans="1:14">
      <c r="A37" s="200"/>
      <c r="B37" s="201"/>
      <c r="C37" s="21">
        <f>C36*E35</f>
        <v>30250</v>
      </c>
      <c r="D37" s="1"/>
      <c r="E37" s="1"/>
      <c r="F37" s="73"/>
      <c r="G37" s="50"/>
      <c r="H37" s="51"/>
      <c r="I37" s="51"/>
      <c r="J37" s="51"/>
      <c r="K37" s="51"/>
      <c r="L37" s="51"/>
      <c r="M37" s="51"/>
      <c r="N37" s="52"/>
    </row>
    <row r="38" spans="1:14">
      <c r="A38" s="198" t="s">
        <v>28</v>
      </c>
      <c r="B38" s="199"/>
      <c r="C38" s="38">
        <v>79500</v>
      </c>
      <c r="D38" s="1"/>
      <c r="E38" s="1"/>
      <c r="F38" s="73"/>
      <c r="G38" s="50"/>
      <c r="H38" s="51"/>
      <c r="I38" s="51"/>
      <c r="J38" s="51"/>
      <c r="K38" s="51"/>
      <c r="L38" s="51"/>
      <c r="M38" s="51"/>
      <c r="N38" s="52"/>
    </row>
    <row r="39" spans="1:14">
      <c r="A39" s="198" t="s">
        <v>20</v>
      </c>
      <c r="B39" s="199"/>
      <c r="C39" s="21">
        <f>(C37+C38)</f>
        <v>109750</v>
      </c>
      <c r="D39" s="1"/>
      <c r="E39" s="1"/>
      <c r="F39" s="73"/>
      <c r="G39" s="56"/>
      <c r="H39" s="57"/>
      <c r="I39" s="57"/>
      <c r="J39" s="57"/>
      <c r="K39" s="57"/>
      <c r="L39" s="57"/>
      <c r="M39" s="57"/>
      <c r="N39" s="58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ageMargins left="0.7" right="0.7" top="0.75" bottom="0.75" header="0.3" footer="0.3"/>
  <pageSetup scale="60" orientation="landscape" verticalDpi="300" r:id="rId1"/>
</worksheet>
</file>

<file path=xl/worksheets/sheet54.xml><?xml version="1.0" encoding="utf-8"?>
<worksheet xmlns="http://schemas.openxmlformats.org/spreadsheetml/2006/main" xmlns:r="http://schemas.openxmlformats.org/officeDocument/2006/relationships">
  <sheetPr codeName="Hoja51">
    <pageSetUpPr fitToPage="1"/>
  </sheetPr>
  <dimension ref="A1:N39"/>
  <sheetViews>
    <sheetView workbookViewId="0">
      <selection activeCell="B13" sqref="B13"/>
    </sheetView>
  </sheetViews>
  <sheetFormatPr baseColWidth="10" defaultRowHeight="15"/>
  <cols>
    <col min="2" max="2" width="28.85546875" customWidth="1"/>
    <col min="3" max="3" width="36.85546875" customWidth="1"/>
    <col min="7" max="7" width="10.85546875" bestFit="1" customWidth="1"/>
    <col min="8" max="8" width="13.5703125" bestFit="1" customWidth="1"/>
    <col min="12" max="12" width="11.28515625" customWidth="1"/>
    <col min="14" max="14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0" t="s">
        <v>3</v>
      </c>
      <c r="C3" s="11"/>
      <c r="D3" s="12"/>
      <c r="E3" s="12" t="s">
        <v>85</v>
      </c>
      <c r="F3" s="11"/>
      <c r="G3" s="13"/>
      <c r="H3" s="5"/>
      <c r="I3" s="1"/>
      <c r="J3" s="14"/>
      <c r="K3" s="15" t="s">
        <v>5</v>
      </c>
      <c r="L3" s="16">
        <v>41703</v>
      </c>
      <c r="M3" s="17"/>
      <c r="N3" s="18" t="s">
        <v>29</v>
      </c>
    </row>
    <row r="4" spans="1:14">
      <c r="A4" s="1"/>
      <c r="B4" s="1"/>
      <c r="C4" s="1"/>
      <c r="D4" s="1"/>
      <c r="E4" s="1"/>
      <c r="F4" s="1"/>
      <c r="G4" s="1"/>
      <c r="H4" s="203" t="s">
        <v>6</v>
      </c>
      <c r="I4" s="204"/>
      <c r="J4" s="1"/>
      <c r="K4" s="1"/>
      <c r="L4" s="1"/>
      <c r="M4" s="14"/>
      <c r="N4" s="1"/>
    </row>
    <row r="5" spans="1:14">
      <c r="A5" s="18" t="s">
        <v>7</v>
      </c>
      <c r="B5" s="18" t="s">
        <v>8</v>
      </c>
      <c r="C5" s="18" t="s">
        <v>9</v>
      </c>
      <c r="D5" s="18" t="s">
        <v>10</v>
      </c>
      <c r="E5" s="18" t="s">
        <v>11</v>
      </c>
      <c r="F5" s="18" t="s">
        <v>12</v>
      </c>
      <c r="G5" s="18" t="s">
        <v>13</v>
      </c>
      <c r="H5" s="18" t="s">
        <v>14</v>
      </c>
      <c r="I5" s="18" t="s">
        <v>15</v>
      </c>
      <c r="J5" s="18" t="s">
        <v>16</v>
      </c>
      <c r="K5" s="18" t="s">
        <v>17</v>
      </c>
      <c r="L5" s="18" t="s">
        <v>18</v>
      </c>
      <c r="M5" s="18" t="s">
        <v>19</v>
      </c>
      <c r="N5" s="18" t="s">
        <v>20</v>
      </c>
    </row>
    <row r="6" spans="1:14">
      <c r="A6" s="19"/>
      <c r="B6" s="1" t="s">
        <v>88</v>
      </c>
      <c r="C6" s="1" t="s">
        <v>87</v>
      </c>
      <c r="D6" s="20">
        <v>41701</v>
      </c>
      <c r="E6" s="20">
        <v>41703</v>
      </c>
      <c r="F6" s="19">
        <v>48460</v>
      </c>
      <c r="G6" s="21">
        <v>68000</v>
      </c>
      <c r="H6" s="19"/>
      <c r="I6" s="22"/>
      <c r="J6" s="22"/>
      <c r="K6" s="21"/>
      <c r="L6" s="21">
        <v>68000</v>
      </c>
      <c r="M6" s="21"/>
      <c r="N6" s="23">
        <f>G6+I6</f>
        <v>68000</v>
      </c>
    </row>
    <row r="7" spans="1:14">
      <c r="A7" s="19"/>
      <c r="B7" s="1" t="s">
        <v>89</v>
      </c>
      <c r="C7" s="1" t="s">
        <v>90</v>
      </c>
      <c r="D7" s="20">
        <v>41702</v>
      </c>
      <c r="E7" s="20">
        <v>41703</v>
      </c>
      <c r="F7" s="19">
        <v>48461</v>
      </c>
      <c r="G7" s="21">
        <v>40700</v>
      </c>
      <c r="H7" s="19"/>
      <c r="I7" s="22"/>
      <c r="J7" s="22"/>
      <c r="K7" s="21"/>
      <c r="L7" s="21"/>
      <c r="M7" s="21">
        <v>40700</v>
      </c>
      <c r="N7" s="23">
        <f t="shared" ref="N7:N30" si="0">G7+I7</f>
        <v>40700</v>
      </c>
    </row>
    <row r="8" spans="1:14">
      <c r="A8" s="19"/>
      <c r="B8" s="1" t="s">
        <v>92</v>
      </c>
      <c r="C8" s="1" t="s">
        <v>54</v>
      </c>
      <c r="D8" s="20">
        <v>41701</v>
      </c>
      <c r="E8" s="20">
        <v>41703</v>
      </c>
      <c r="F8" s="19">
        <v>48464</v>
      </c>
      <c r="G8" s="21">
        <v>68200</v>
      </c>
      <c r="H8" s="19"/>
      <c r="I8" s="22"/>
      <c r="J8" s="22"/>
      <c r="K8" s="22">
        <v>68200</v>
      </c>
      <c r="L8" s="21"/>
      <c r="M8" s="21"/>
      <c r="N8" s="23">
        <f t="shared" si="0"/>
        <v>68200</v>
      </c>
    </row>
    <row r="9" spans="1:14">
      <c r="A9" s="19"/>
      <c r="B9" s="1" t="s">
        <v>93</v>
      </c>
      <c r="C9" s="1" t="s">
        <v>39</v>
      </c>
      <c r="D9" s="20">
        <v>41704</v>
      </c>
      <c r="E9" s="20">
        <v>41705</v>
      </c>
      <c r="F9" s="19">
        <v>48465</v>
      </c>
      <c r="G9" s="21">
        <v>34100</v>
      </c>
      <c r="H9" s="19"/>
      <c r="I9" s="24"/>
      <c r="J9" s="21"/>
      <c r="K9" s="21">
        <v>34100</v>
      </c>
      <c r="L9" s="21"/>
      <c r="M9" s="21"/>
      <c r="N9" s="23">
        <f t="shared" si="0"/>
        <v>34100</v>
      </c>
    </row>
    <row r="10" spans="1:14">
      <c r="A10" s="19"/>
      <c r="B10" s="25"/>
      <c r="C10" s="25"/>
      <c r="D10" s="20"/>
      <c r="E10" s="20"/>
      <c r="F10" s="19"/>
      <c r="G10" s="21"/>
      <c r="H10" s="21"/>
      <c r="I10" s="24"/>
      <c r="J10" s="21"/>
      <c r="K10" s="21"/>
      <c r="L10" s="21"/>
      <c r="M10" s="21"/>
      <c r="N10" s="23">
        <f t="shared" si="0"/>
        <v>0</v>
      </c>
    </row>
    <row r="11" spans="1:14">
      <c r="A11" s="19"/>
      <c r="B11" s="26"/>
      <c r="C11" s="26"/>
      <c r="D11" s="20"/>
      <c r="E11" s="20"/>
      <c r="F11" s="19"/>
      <c r="G11" s="22"/>
      <c r="H11" s="22"/>
      <c r="I11" s="22"/>
      <c r="J11" s="22"/>
      <c r="K11" s="22"/>
      <c r="L11" s="21"/>
      <c r="M11" s="27"/>
      <c r="N11" s="23">
        <f t="shared" si="0"/>
        <v>0</v>
      </c>
    </row>
    <row r="12" spans="1:14">
      <c r="A12" s="19"/>
      <c r="B12" s="26"/>
      <c r="C12" s="26"/>
      <c r="D12" s="20"/>
      <c r="E12" s="20"/>
      <c r="F12" s="19"/>
      <c r="G12" s="22"/>
      <c r="H12" s="22"/>
      <c r="I12" s="22"/>
      <c r="J12" s="22"/>
      <c r="K12" s="22"/>
      <c r="L12" s="21"/>
      <c r="M12" s="21"/>
      <c r="N12" s="23">
        <f t="shared" si="0"/>
        <v>0</v>
      </c>
    </row>
    <row r="13" spans="1:14">
      <c r="A13" s="19"/>
      <c r="B13" s="26"/>
      <c r="C13" s="26"/>
      <c r="D13" s="20"/>
      <c r="E13" s="20"/>
      <c r="F13" s="19"/>
      <c r="G13" s="22"/>
      <c r="H13" s="22"/>
      <c r="I13" s="22"/>
      <c r="J13" s="22"/>
      <c r="K13" s="22"/>
      <c r="L13" s="21"/>
      <c r="M13" s="21"/>
      <c r="N13" s="23">
        <f t="shared" si="0"/>
        <v>0</v>
      </c>
    </row>
    <row r="14" spans="1:14">
      <c r="A14" s="19"/>
      <c r="B14" s="26"/>
      <c r="C14" s="26"/>
      <c r="D14" s="20"/>
      <c r="E14" s="20"/>
      <c r="F14" s="19"/>
      <c r="G14" s="22"/>
      <c r="H14" s="22"/>
      <c r="I14" s="22"/>
      <c r="J14" s="22"/>
      <c r="K14" s="22"/>
      <c r="L14" s="21"/>
      <c r="M14" s="21"/>
      <c r="N14" s="23">
        <f t="shared" si="0"/>
        <v>0</v>
      </c>
    </row>
    <row r="15" spans="1:14">
      <c r="A15" s="19"/>
      <c r="B15" s="1"/>
      <c r="C15" s="26"/>
      <c r="D15" s="20"/>
      <c r="E15" s="20"/>
      <c r="F15" s="28"/>
      <c r="G15" s="21"/>
      <c r="H15" s="29"/>
      <c r="I15" s="30"/>
      <c r="J15" s="21"/>
      <c r="K15" s="29"/>
      <c r="L15" s="21"/>
      <c r="M15" s="27"/>
      <c r="N15" s="23">
        <f t="shared" si="0"/>
        <v>0</v>
      </c>
    </row>
    <row r="16" spans="1:14">
      <c r="A16" s="19"/>
      <c r="B16" s="1"/>
      <c r="C16" s="25"/>
      <c r="D16" s="20"/>
      <c r="E16" s="20"/>
      <c r="F16" s="28"/>
      <c r="G16" s="21"/>
      <c r="H16" s="29"/>
      <c r="I16" s="30"/>
      <c r="J16" s="21"/>
      <c r="K16" s="29"/>
      <c r="L16" s="21"/>
      <c r="M16" s="27"/>
      <c r="N16" s="23">
        <f t="shared" si="0"/>
        <v>0</v>
      </c>
    </row>
    <row r="17" spans="1:14">
      <c r="A17" s="19"/>
      <c r="B17" s="1"/>
      <c r="C17" s="1"/>
      <c r="D17" s="20"/>
      <c r="E17" s="20"/>
      <c r="F17" s="28"/>
      <c r="G17" s="21"/>
      <c r="H17" s="29"/>
      <c r="I17" s="30"/>
      <c r="J17" s="21"/>
      <c r="K17" s="29"/>
      <c r="L17" s="21"/>
      <c r="M17" s="27"/>
      <c r="N17" s="23">
        <f t="shared" si="0"/>
        <v>0</v>
      </c>
    </row>
    <row r="18" spans="1:14">
      <c r="A18" s="19"/>
      <c r="B18" s="1"/>
      <c r="C18" s="1"/>
      <c r="D18" s="20"/>
      <c r="E18" s="20"/>
      <c r="F18" s="28"/>
      <c r="G18" s="21"/>
      <c r="H18" s="29"/>
      <c r="I18" s="30"/>
      <c r="J18" s="21"/>
      <c r="K18" s="29"/>
      <c r="L18" s="21"/>
      <c r="M18" s="27"/>
      <c r="N18" s="23">
        <f t="shared" si="0"/>
        <v>0</v>
      </c>
    </row>
    <row r="19" spans="1:14">
      <c r="A19" s="19"/>
      <c r="B19" s="1"/>
      <c r="C19" s="1"/>
      <c r="D19" s="20"/>
      <c r="E19" s="20"/>
      <c r="F19" s="28"/>
      <c r="G19" s="21"/>
      <c r="H19" s="29"/>
      <c r="I19" s="30"/>
      <c r="J19" s="21"/>
      <c r="K19" s="29"/>
      <c r="L19" s="21"/>
      <c r="M19" s="27"/>
      <c r="N19" s="23">
        <f t="shared" si="0"/>
        <v>0</v>
      </c>
    </row>
    <row r="20" spans="1:14">
      <c r="A20" s="19"/>
      <c r="B20" s="1"/>
      <c r="C20" s="1"/>
      <c r="D20" s="20"/>
      <c r="E20" s="20"/>
      <c r="F20" s="28"/>
      <c r="G20" s="21"/>
      <c r="H20" s="29"/>
      <c r="I20" s="30"/>
      <c r="J20" s="21"/>
      <c r="K20" s="29"/>
      <c r="L20" s="21"/>
      <c r="M20" s="27"/>
      <c r="N20" s="23">
        <f t="shared" si="0"/>
        <v>0</v>
      </c>
    </row>
    <row r="21" spans="1:14">
      <c r="A21" s="19"/>
      <c r="B21" s="1"/>
      <c r="C21" s="1"/>
      <c r="D21" s="20"/>
      <c r="E21" s="20"/>
      <c r="F21" s="28"/>
      <c r="G21" s="21"/>
      <c r="H21" s="29"/>
      <c r="I21" s="30"/>
      <c r="J21" s="21"/>
      <c r="K21" s="29"/>
      <c r="L21" s="21"/>
      <c r="M21" s="27"/>
      <c r="N21" s="23">
        <f t="shared" si="0"/>
        <v>0</v>
      </c>
    </row>
    <row r="22" spans="1:14">
      <c r="A22" s="19"/>
      <c r="B22" s="1"/>
      <c r="C22" s="1"/>
      <c r="D22" s="20"/>
      <c r="E22" s="20"/>
      <c r="F22" s="28"/>
      <c r="G22" s="21"/>
      <c r="H22" s="29"/>
      <c r="I22" s="30"/>
      <c r="J22" s="21"/>
      <c r="K22" s="29"/>
      <c r="L22" s="21"/>
      <c r="M22" s="27"/>
      <c r="N22" s="23">
        <f t="shared" si="0"/>
        <v>0</v>
      </c>
    </row>
    <row r="23" spans="1:14">
      <c r="A23" s="19"/>
      <c r="B23" s="1"/>
      <c r="C23" s="1"/>
      <c r="D23" s="20"/>
      <c r="E23" s="20"/>
      <c r="F23" s="28"/>
      <c r="G23" s="21"/>
      <c r="H23" s="29"/>
      <c r="I23" s="30"/>
      <c r="J23" s="21"/>
      <c r="K23" s="29"/>
      <c r="L23" s="21"/>
      <c r="M23" s="27"/>
      <c r="N23" s="23">
        <f t="shared" si="0"/>
        <v>0</v>
      </c>
    </row>
    <row r="24" spans="1:14">
      <c r="A24" s="19"/>
      <c r="B24" s="1"/>
      <c r="C24" s="1"/>
      <c r="D24" s="20"/>
      <c r="E24" s="20"/>
      <c r="F24" s="28"/>
      <c r="G24" s="21"/>
      <c r="H24" s="29"/>
      <c r="I24" s="30"/>
      <c r="J24" s="21"/>
      <c r="K24" s="29"/>
      <c r="L24" s="21"/>
      <c r="M24" s="27"/>
      <c r="N24" s="23">
        <f t="shared" si="0"/>
        <v>0</v>
      </c>
    </row>
    <row r="25" spans="1:14">
      <c r="A25" s="31"/>
      <c r="B25" s="1"/>
      <c r="C25" s="1"/>
      <c r="D25" s="20"/>
      <c r="E25" s="20"/>
      <c r="F25" s="28"/>
      <c r="G25" s="21"/>
      <c r="H25" s="32"/>
      <c r="I25" s="30"/>
      <c r="J25" s="21"/>
      <c r="K25" s="29"/>
      <c r="L25" s="21"/>
      <c r="M25" s="27"/>
      <c r="N25" s="23">
        <f t="shared" si="0"/>
        <v>0</v>
      </c>
    </row>
    <row r="26" spans="1:14">
      <c r="A26" s="31"/>
      <c r="B26" s="1"/>
      <c r="C26" s="1"/>
      <c r="D26" s="20"/>
      <c r="E26" s="20"/>
      <c r="F26" s="28"/>
      <c r="G26" s="21"/>
      <c r="H26" s="32"/>
      <c r="I26" s="30"/>
      <c r="J26" s="21"/>
      <c r="K26" s="29"/>
      <c r="L26" s="21"/>
      <c r="M26" s="27"/>
      <c r="N26" s="23">
        <f>G26+I26</f>
        <v>0</v>
      </c>
    </row>
    <row r="27" spans="1:14">
      <c r="A27" s="31"/>
      <c r="B27" s="1"/>
      <c r="C27" s="1"/>
      <c r="D27" s="20"/>
      <c r="E27" s="20"/>
      <c r="F27" s="28"/>
      <c r="G27" s="21"/>
      <c r="H27" s="32"/>
      <c r="I27" s="30"/>
      <c r="J27" s="30"/>
      <c r="K27" s="29"/>
      <c r="L27" s="21"/>
      <c r="M27" s="27"/>
      <c r="N27" s="23">
        <f>G27+I27</f>
        <v>0</v>
      </c>
    </row>
    <row r="28" spans="1:14">
      <c r="A28" s="31"/>
      <c r="B28" s="1"/>
      <c r="C28" s="1"/>
      <c r="D28" s="20"/>
      <c r="E28" s="20"/>
      <c r="F28" s="28"/>
      <c r="G28" s="21"/>
      <c r="H28" s="32"/>
      <c r="I28" s="30"/>
      <c r="J28" s="21"/>
      <c r="K28" s="29"/>
      <c r="L28" s="21"/>
      <c r="M28" s="27"/>
      <c r="N28" s="23">
        <f t="shared" si="0"/>
        <v>0</v>
      </c>
    </row>
    <row r="29" spans="1:14">
      <c r="A29" s="31"/>
      <c r="B29" s="1"/>
      <c r="C29" s="1"/>
      <c r="D29" s="20"/>
      <c r="E29" s="20"/>
      <c r="F29" s="28"/>
      <c r="G29" s="21"/>
      <c r="H29" s="32"/>
      <c r="I29" s="30"/>
      <c r="J29" s="21"/>
      <c r="K29" s="29"/>
      <c r="L29" s="21"/>
      <c r="M29" s="27"/>
      <c r="N29" s="23">
        <f>G29+I29</f>
        <v>0</v>
      </c>
    </row>
    <row r="30" spans="1:14">
      <c r="A30" s="31"/>
      <c r="B30" s="1"/>
      <c r="C30" s="1"/>
      <c r="D30" s="20"/>
      <c r="E30" s="20"/>
      <c r="F30" s="28"/>
      <c r="G30" s="21"/>
      <c r="H30" s="32"/>
      <c r="I30" s="30"/>
      <c r="J30" s="21"/>
      <c r="K30" s="29"/>
      <c r="L30" s="21"/>
      <c r="M30" s="27"/>
      <c r="N30" s="23">
        <f t="shared" si="0"/>
        <v>0</v>
      </c>
    </row>
    <row r="31" spans="1:14">
      <c r="A31" s="31"/>
      <c r="B31" s="1"/>
      <c r="C31" s="1"/>
      <c r="D31" s="20"/>
      <c r="E31" s="20"/>
      <c r="F31" s="33"/>
      <c r="G31" s="21"/>
      <c r="H31" s="32"/>
      <c r="I31" s="30"/>
      <c r="J31" s="21"/>
      <c r="K31" s="29"/>
      <c r="L31" s="21"/>
      <c r="M31" s="27"/>
      <c r="N31" s="23">
        <f>SUM(N6:N30)</f>
        <v>211000</v>
      </c>
    </row>
    <row r="32" spans="1:14">
      <c r="A32" s="34" t="s">
        <v>22</v>
      </c>
      <c r="B32" s="18"/>
      <c r="C32" s="35"/>
      <c r="D32" s="35"/>
      <c r="E32" s="35"/>
      <c r="F32" s="36"/>
      <c r="G32" s="21">
        <f>SUM(G6:G31)</f>
        <v>211000</v>
      </c>
      <c r="H32" s="37"/>
      <c r="I32" s="38">
        <f>SUM(I6:I31)</f>
        <v>0</v>
      </c>
      <c r="J32" s="38">
        <f>SUM(J6:J31)</f>
        <v>0</v>
      </c>
      <c r="K32" s="38">
        <f>SUM(K6:K31)</f>
        <v>102300</v>
      </c>
      <c r="L32" s="38">
        <f>SUM(L6:L31)</f>
        <v>68000</v>
      </c>
      <c r="M32" s="38">
        <f>SUM(M6:M31)</f>
        <v>40700</v>
      </c>
      <c r="N32" s="23">
        <f t="shared" ref="N32" si="1">G32+I32</f>
        <v>211000</v>
      </c>
    </row>
    <row r="33" spans="1:14">
      <c r="A33" s="1"/>
      <c r="B33" s="1"/>
      <c r="C33" s="1"/>
      <c r="D33" s="20"/>
      <c r="E33" s="1"/>
      <c r="F33" s="1"/>
      <c r="G33" s="39"/>
      <c r="H33" s="40" t="s">
        <v>23</v>
      </c>
      <c r="I33" s="41"/>
      <c r="J33" s="42"/>
      <c r="K33" s="43"/>
      <c r="L33" s="42"/>
      <c r="M33" s="42"/>
      <c r="N33" s="39"/>
    </row>
    <row r="34" spans="1:14">
      <c r="A34" s="34" t="s">
        <v>24</v>
      </c>
      <c r="B34" s="18"/>
      <c r="C34" s="1"/>
      <c r="D34" s="20"/>
      <c r="E34" s="14" t="s">
        <v>25</v>
      </c>
      <c r="F34" s="70"/>
      <c r="G34" s="45" t="s">
        <v>86</v>
      </c>
      <c r="H34" s="46"/>
      <c r="I34" s="46"/>
      <c r="J34" s="46"/>
      <c r="K34" s="46"/>
      <c r="L34" s="46"/>
      <c r="M34" s="46"/>
      <c r="N34" s="47"/>
    </row>
    <row r="35" spans="1:14">
      <c r="A35" s="198" t="s">
        <v>26</v>
      </c>
      <c r="B35" s="199"/>
      <c r="C35" s="48"/>
      <c r="D35" s="1"/>
      <c r="E35" s="205">
        <v>550</v>
      </c>
      <c r="F35" s="206"/>
      <c r="G35" s="50" t="s">
        <v>91</v>
      </c>
      <c r="H35" s="51"/>
      <c r="I35" s="51"/>
      <c r="J35" s="51"/>
      <c r="K35" s="51"/>
      <c r="L35" s="51"/>
      <c r="M35" s="51"/>
      <c r="N35" s="52"/>
    </row>
    <row r="36" spans="1:14">
      <c r="A36" s="198" t="s">
        <v>27</v>
      </c>
      <c r="B36" s="199"/>
      <c r="C36" s="53">
        <v>0</v>
      </c>
      <c r="D36" s="1"/>
      <c r="E36" s="1"/>
      <c r="F36" s="71"/>
      <c r="G36" s="50"/>
      <c r="H36" s="51"/>
      <c r="I36" s="51"/>
      <c r="J36" s="51"/>
      <c r="K36" s="51"/>
      <c r="L36" s="51"/>
      <c r="M36" s="51"/>
      <c r="N36" s="52"/>
    </row>
    <row r="37" spans="1:14">
      <c r="A37" s="200"/>
      <c r="B37" s="201"/>
      <c r="C37" s="21">
        <f>C36*E35</f>
        <v>0</v>
      </c>
      <c r="D37" s="1"/>
      <c r="E37" s="1"/>
      <c r="F37" s="71"/>
      <c r="G37" s="50"/>
      <c r="H37" s="51"/>
      <c r="I37" s="51"/>
      <c r="J37" s="51"/>
      <c r="K37" s="51"/>
      <c r="L37" s="51"/>
      <c r="M37" s="51"/>
      <c r="N37" s="52"/>
    </row>
    <row r="38" spans="1:14">
      <c r="A38" s="198" t="s">
        <v>28</v>
      </c>
      <c r="B38" s="199"/>
      <c r="C38" s="38">
        <v>0</v>
      </c>
      <c r="D38" s="1"/>
      <c r="E38" s="1"/>
      <c r="F38" s="71"/>
      <c r="G38" s="50"/>
      <c r="H38" s="51"/>
      <c r="I38" s="51"/>
      <c r="J38" s="51"/>
      <c r="K38" s="51"/>
      <c r="L38" s="51"/>
      <c r="M38" s="51"/>
      <c r="N38" s="52"/>
    </row>
    <row r="39" spans="1:14">
      <c r="A39" s="198" t="s">
        <v>20</v>
      </c>
      <c r="B39" s="199"/>
      <c r="C39" s="21">
        <f>(C37+C38)</f>
        <v>0</v>
      </c>
      <c r="D39" s="1"/>
      <c r="E39" s="1"/>
      <c r="F39" s="71"/>
      <c r="G39" s="56"/>
      <c r="H39" s="57"/>
      <c r="I39" s="57"/>
      <c r="J39" s="57"/>
      <c r="K39" s="57"/>
      <c r="L39" s="57"/>
      <c r="M39" s="57"/>
      <c r="N39" s="58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ageMargins left="0.7" right="0.7" top="0.75" bottom="0.75" header="0.3" footer="0.3"/>
  <pageSetup scale="60" orientation="landscape" verticalDpi="300" r:id="rId1"/>
</worksheet>
</file>

<file path=xl/worksheets/sheet55.xml><?xml version="1.0" encoding="utf-8"?>
<worksheet xmlns="http://schemas.openxmlformats.org/spreadsheetml/2006/main" xmlns:r="http://schemas.openxmlformats.org/officeDocument/2006/relationships">
  <sheetPr codeName="Hoja52">
    <pageSetUpPr fitToPage="1"/>
  </sheetPr>
  <dimension ref="A1:N39"/>
  <sheetViews>
    <sheetView workbookViewId="0">
      <selection activeCell="H14" sqref="H14"/>
    </sheetView>
  </sheetViews>
  <sheetFormatPr baseColWidth="10" defaultRowHeight="15"/>
  <cols>
    <col min="2" max="2" width="28.85546875" customWidth="1"/>
    <col min="3" max="3" width="36.85546875" customWidth="1"/>
    <col min="7" max="7" width="10.85546875" bestFit="1" customWidth="1"/>
    <col min="8" max="8" width="13.5703125" bestFit="1" customWidth="1"/>
    <col min="12" max="12" width="11.28515625" customWidth="1"/>
    <col min="14" max="14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0" t="s">
        <v>3</v>
      </c>
      <c r="C3" s="11"/>
      <c r="D3" s="12"/>
      <c r="E3" s="12" t="s">
        <v>56</v>
      </c>
      <c r="F3" s="11"/>
      <c r="G3" s="13"/>
      <c r="H3" s="5"/>
      <c r="I3" s="1"/>
      <c r="J3" s="14"/>
      <c r="K3" s="15" t="s">
        <v>5</v>
      </c>
      <c r="L3" s="16">
        <v>41702</v>
      </c>
      <c r="M3" s="17"/>
      <c r="N3" s="18" t="s">
        <v>36</v>
      </c>
    </row>
    <row r="4" spans="1:14">
      <c r="A4" s="1"/>
      <c r="B4" s="1"/>
      <c r="C4" s="1"/>
      <c r="D4" s="1"/>
      <c r="E4" s="1"/>
      <c r="F4" s="1"/>
      <c r="G4" s="1"/>
      <c r="H4" s="203" t="s">
        <v>6</v>
      </c>
      <c r="I4" s="204"/>
      <c r="J4" s="1"/>
      <c r="K4" s="1"/>
      <c r="L4" s="1"/>
      <c r="M4" s="14"/>
      <c r="N4" s="1"/>
    </row>
    <row r="5" spans="1:14">
      <c r="A5" s="18" t="s">
        <v>7</v>
      </c>
      <c r="B5" s="18" t="s">
        <v>8</v>
      </c>
      <c r="C5" s="18" t="s">
        <v>9</v>
      </c>
      <c r="D5" s="18" t="s">
        <v>10</v>
      </c>
      <c r="E5" s="18" t="s">
        <v>11</v>
      </c>
      <c r="F5" s="18" t="s">
        <v>12</v>
      </c>
      <c r="G5" s="18" t="s">
        <v>13</v>
      </c>
      <c r="H5" s="18" t="s">
        <v>14</v>
      </c>
      <c r="I5" s="18" t="s">
        <v>15</v>
      </c>
      <c r="J5" s="18" t="s">
        <v>16</v>
      </c>
      <c r="K5" s="18" t="s">
        <v>17</v>
      </c>
      <c r="L5" s="18" t="s">
        <v>18</v>
      </c>
      <c r="M5" s="18" t="s">
        <v>19</v>
      </c>
      <c r="N5" s="18" t="s">
        <v>20</v>
      </c>
    </row>
    <row r="6" spans="1:14">
      <c r="A6" s="19"/>
      <c r="B6" s="1" t="s">
        <v>75</v>
      </c>
      <c r="C6" s="1" t="s">
        <v>76</v>
      </c>
      <c r="D6" s="20">
        <v>41702</v>
      </c>
      <c r="E6" s="20">
        <v>41703</v>
      </c>
      <c r="F6" s="19">
        <v>48450</v>
      </c>
      <c r="G6" s="21">
        <v>17000</v>
      </c>
      <c r="H6" s="19"/>
      <c r="I6" s="22"/>
      <c r="J6" s="22">
        <v>17000</v>
      </c>
      <c r="K6" s="21"/>
      <c r="L6" s="21"/>
      <c r="M6" s="21"/>
      <c r="N6" s="23">
        <f>G6+I6</f>
        <v>17000</v>
      </c>
    </row>
    <row r="7" spans="1:14">
      <c r="A7" s="19"/>
      <c r="B7" s="1" t="s">
        <v>77</v>
      </c>
      <c r="C7" s="1" t="s">
        <v>78</v>
      </c>
      <c r="D7" s="20">
        <v>41702</v>
      </c>
      <c r="E7" s="20">
        <v>41703</v>
      </c>
      <c r="F7" s="19">
        <v>48451</v>
      </c>
      <c r="G7" s="21">
        <v>28000</v>
      </c>
      <c r="H7" s="19"/>
      <c r="I7" s="22"/>
      <c r="J7" s="22"/>
      <c r="K7" s="21">
        <v>28000</v>
      </c>
      <c r="L7" s="21"/>
      <c r="M7" s="21"/>
      <c r="N7" s="23">
        <f t="shared" ref="N7:N30" si="0">G7+I7</f>
        <v>28000</v>
      </c>
    </row>
    <row r="8" spans="1:14">
      <c r="A8" s="19"/>
      <c r="B8" s="1" t="s">
        <v>79</v>
      </c>
      <c r="C8" s="1" t="s">
        <v>80</v>
      </c>
      <c r="D8" s="20">
        <v>41702</v>
      </c>
      <c r="E8" s="20">
        <v>41703</v>
      </c>
      <c r="F8" s="19">
        <v>48452</v>
      </c>
      <c r="G8" s="21">
        <v>40000</v>
      </c>
      <c r="H8" s="19"/>
      <c r="I8" s="22"/>
      <c r="J8" s="22"/>
      <c r="K8" s="22">
        <v>40000</v>
      </c>
      <c r="L8" s="21"/>
      <c r="M8" s="21"/>
      <c r="N8" s="23">
        <f t="shared" si="0"/>
        <v>40000</v>
      </c>
    </row>
    <row r="9" spans="1:14">
      <c r="A9" s="19"/>
      <c r="B9" s="1" t="s">
        <v>69</v>
      </c>
      <c r="C9" s="1" t="s">
        <v>70</v>
      </c>
      <c r="D9" s="20">
        <v>41702</v>
      </c>
      <c r="E9" s="20">
        <v>41703</v>
      </c>
      <c r="F9" s="19">
        <v>48453</v>
      </c>
      <c r="G9" s="21">
        <v>20500</v>
      </c>
      <c r="H9" s="19"/>
      <c r="I9" s="24"/>
      <c r="J9" s="21"/>
      <c r="K9" s="21">
        <v>20500</v>
      </c>
      <c r="L9" s="21"/>
      <c r="M9" s="21"/>
      <c r="N9" s="23">
        <f t="shared" si="0"/>
        <v>20500</v>
      </c>
    </row>
    <row r="10" spans="1:14">
      <c r="A10" s="19"/>
      <c r="B10" s="25" t="s">
        <v>81</v>
      </c>
      <c r="C10" s="25" t="s">
        <v>42</v>
      </c>
      <c r="D10" s="20">
        <v>41702</v>
      </c>
      <c r="E10" s="20">
        <v>41703</v>
      </c>
      <c r="F10" s="19">
        <v>48454</v>
      </c>
      <c r="G10" s="21">
        <v>18700</v>
      </c>
      <c r="H10" s="21"/>
      <c r="I10" s="24"/>
      <c r="J10" s="21"/>
      <c r="K10" s="21">
        <v>18700</v>
      </c>
      <c r="L10" s="21"/>
      <c r="M10" s="21"/>
      <c r="N10" s="23">
        <f t="shared" si="0"/>
        <v>18700</v>
      </c>
    </row>
    <row r="11" spans="1:14">
      <c r="A11" s="19"/>
      <c r="B11" s="26" t="s">
        <v>82</v>
      </c>
      <c r="C11" s="26" t="s">
        <v>39</v>
      </c>
      <c r="D11" s="20">
        <v>41703</v>
      </c>
      <c r="E11" s="20">
        <v>41704</v>
      </c>
      <c r="F11" s="19">
        <v>48455</v>
      </c>
      <c r="G11" s="22">
        <v>27500</v>
      </c>
      <c r="H11" s="22"/>
      <c r="I11" s="22"/>
      <c r="J11" s="22">
        <v>27500</v>
      </c>
      <c r="K11" s="22"/>
      <c r="L11" s="21"/>
      <c r="M11" s="27"/>
      <c r="N11" s="23">
        <f t="shared" si="0"/>
        <v>27500</v>
      </c>
    </row>
    <row r="12" spans="1:14">
      <c r="A12" s="19"/>
      <c r="B12" s="26" t="s">
        <v>83</v>
      </c>
      <c r="C12" s="26" t="s">
        <v>84</v>
      </c>
      <c r="D12" s="20">
        <v>41702</v>
      </c>
      <c r="E12" s="20">
        <v>41704</v>
      </c>
      <c r="F12" s="19">
        <v>48456</v>
      </c>
      <c r="G12" s="22">
        <v>40000</v>
      </c>
      <c r="H12" s="22"/>
      <c r="I12" s="22"/>
      <c r="J12" s="22"/>
      <c r="K12" s="22">
        <v>40000</v>
      </c>
      <c r="L12" s="21"/>
      <c r="M12" s="21"/>
      <c r="N12" s="23">
        <f t="shared" si="0"/>
        <v>40000</v>
      </c>
    </row>
    <row r="13" spans="1:14">
      <c r="A13" s="19"/>
      <c r="B13" s="26" t="s">
        <v>83</v>
      </c>
      <c r="C13" s="26" t="s">
        <v>84</v>
      </c>
      <c r="D13" s="20">
        <v>41696</v>
      </c>
      <c r="E13" s="20">
        <v>41697</v>
      </c>
      <c r="F13" s="19">
        <v>48457</v>
      </c>
      <c r="G13" s="22">
        <v>20000</v>
      </c>
      <c r="H13" s="22"/>
      <c r="I13" s="22"/>
      <c r="J13" s="22"/>
      <c r="K13" s="22">
        <v>20000</v>
      </c>
      <c r="L13" s="21"/>
      <c r="M13" s="21"/>
      <c r="N13" s="23">
        <f t="shared" si="0"/>
        <v>20000</v>
      </c>
    </row>
    <row r="14" spans="1:14">
      <c r="A14" s="19"/>
      <c r="B14" s="26" t="s">
        <v>56</v>
      </c>
      <c r="C14" s="26"/>
      <c r="D14" s="20"/>
      <c r="E14" s="20"/>
      <c r="F14" s="19">
        <v>48458</v>
      </c>
      <c r="G14" s="22"/>
      <c r="H14" s="22" t="s">
        <v>49</v>
      </c>
      <c r="I14" s="22">
        <v>1000</v>
      </c>
      <c r="J14" s="22">
        <v>1000</v>
      </c>
      <c r="K14" s="22"/>
      <c r="L14" s="21"/>
      <c r="M14" s="21"/>
      <c r="N14" s="23">
        <f t="shared" si="0"/>
        <v>1000</v>
      </c>
    </row>
    <row r="15" spans="1:14">
      <c r="A15" s="19"/>
      <c r="B15" s="1"/>
      <c r="C15" s="26"/>
      <c r="D15" s="20"/>
      <c r="E15" s="20"/>
      <c r="F15" s="28"/>
      <c r="G15" s="21"/>
      <c r="H15" s="29"/>
      <c r="I15" s="30"/>
      <c r="J15" s="21"/>
      <c r="K15" s="29"/>
      <c r="L15" s="21"/>
      <c r="M15" s="27"/>
      <c r="N15" s="23">
        <f t="shared" si="0"/>
        <v>0</v>
      </c>
    </row>
    <row r="16" spans="1:14">
      <c r="A16" s="19"/>
      <c r="B16" s="1"/>
      <c r="C16" s="25"/>
      <c r="D16" s="20"/>
      <c r="E16" s="20"/>
      <c r="F16" s="28"/>
      <c r="G16" s="21"/>
      <c r="H16" s="29"/>
      <c r="I16" s="30"/>
      <c r="J16" s="21"/>
      <c r="K16" s="29"/>
      <c r="L16" s="21"/>
      <c r="M16" s="27"/>
      <c r="N16" s="23">
        <f t="shared" si="0"/>
        <v>0</v>
      </c>
    </row>
    <row r="17" spans="1:14">
      <c r="A17" s="19"/>
      <c r="B17" s="1"/>
      <c r="C17" s="1"/>
      <c r="D17" s="20"/>
      <c r="E17" s="20"/>
      <c r="F17" s="28"/>
      <c r="G17" s="21"/>
      <c r="H17" s="29"/>
      <c r="I17" s="30"/>
      <c r="J17" s="21"/>
      <c r="K17" s="29"/>
      <c r="L17" s="21"/>
      <c r="M17" s="27"/>
      <c r="N17" s="23">
        <f t="shared" si="0"/>
        <v>0</v>
      </c>
    </row>
    <row r="18" spans="1:14">
      <c r="A18" s="19"/>
      <c r="B18" s="1"/>
      <c r="C18" s="1"/>
      <c r="D18" s="20"/>
      <c r="E18" s="20"/>
      <c r="F18" s="28"/>
      <c r="G18" s="21"/>
      <c r="H18" s="29"/>
      <c r="I18" s="30"/>
      <c r="J18" s="21"/>
      <c r="K18" s="29"/>
      <c r="L18" s="21"/>
      <c r="M18" s="27"/>
      <c r="N18" s="23">
        <f t="shared" si="0"/>
        <v>0</v>
      </c>
    </row>
    <row r="19" spans="1:14">
      <c r="A19" s="19"/>
      <c r="B19" s="1"/>
      <c r="C19" s="1"/>
      <c r="D19" s="20"/>
      <c r="E19" s="20"/>
      <c r="F19" s="28"/>
      <c r="G19" s="21"/>
      <c r="H19" s="29"/>
      <c r="I19" s="30"/>
      <c r="J19" s="21"/>
      <c r="K19" s="29"/>
      <c r="L19" s="21"/>
      <c r="M19" s="27"/>
      <c r="N19" s="23">
        <f t="shared" si="0"/>
        <v>0</v>
      </c>
    </row>
    <row r="20" spans="1:14">
      <c r="A20" s="19"/>
      <c r="B20" s="1"/>
      <c r="C20" s="1"/>
      <c r="D20" s="20"/>
      <c r="E20" s="20"/>
      <c r="F20" s="28"/>
      <c r="G20" s="21"/>
      <c r="H20" s="29"/>
      <c r="I20" s="30"/>
      <c r="J20" s="21"/>
      <c r="K20" s="29"/>
      <c r="L20" s="21"/>
      <c r="M20" s="27"/>
      <c r="N20" s="23">
        <f t="shared" si="0"/>
        <v>0</v>
      </c>
    </row>
    <row r="21" spans="1:14">
      <c r="A21" s="19"/>
      <c r="B21" s="1"/>
      <c r="C21" s="1"/>
      <c r="D21" s="20"/>
      <c r="E21" s="20"/>
      <c r="F21" s="28"/>
      <c r="G21" s="21"/>
      <c r="H21" s="29"/>
      <c r="I21" s="30"/>
      <c r="J21" s="21"/>
      <c r="K21" s="29"/>
      <c r="L21" s="21"/>
      <c r="M21" s="27"/>
      <c r="N21" s="23">
        <f t="shared" si="0"/>
        <v>0</v>
      </c>
    </row>
    <row r="22" spans="1:14">
      <c r="A22" s="19"/>
      <c r="B22" s="1"/>
      <c r="C22" s="1"/>
      <c r="D22" s="20"/>
      <c r="E22" s="20"/>
      <c r="F22" s="28"/>
      <c r="G22" s="21"/>
      <c r="H22" s="29"/>
      <c r="I22" s="30"/>
      <c r="J22" s="21"/>
      <c r="K22" s="29"/>
      <c r="L22" s="21"/>
      <c r="M22" s="27"/>
      <c r="N22" s="23">
        <f t="shared" si="0"/>
        <v>0</v>
      </c>
    </row>
    <row r="23" spans="1:14">
      <c r="A23" s="19"/>
      <c r="B23" s="1"/>
      <c r="C23" s="1"/>
      <c r="D23" s="20"/>
      <c r="E23" s="20"/>
      <c r="F23" s="28"/>
      <c r="G23" s="21"/>
      <c r="H23" s="29"/>
      <c r="I23" s="30"/>
      <c r="J23" s="21"/>
      <c r="K23" s="29"/>
      <c r="L23" s="21"/>
      <c r="M23" s="27"/>
      <c r="N23" s="23">
        <f t="shared" si="0"/>
        <v>0</v>
      </c>
    </row>
    <row r="24" spans="1:14">
      <c r="A24" s="19"/>
      <c r="B24" s="1"/>
      <c r="C24" s="1"/>
      <c r="D24" s="20"/>
      <c r="E24" s="20"/>
      <c r="F24" s="28"/>
      <c r="G24" s="21"/>
      <c r="H24" s="29"/>
      <c r="I24" s="30"/>
      <c r="J24" s="21"/>
      <c r="K24" s="29"/>
      <c r="L24" s="21"/>
      <c r="M24" s="27"/>
      <c r="N24" s="23">
        <f t="shared" si="0"/>
        <v>0</v>
      </c>
    </row>
    <row r="25" spans="1:14">
      <c r="A25" s="31"/>
      <c r="B25" s="1"/>
      <c r="C25" s="1"/>
      <c r="D25" s="20"/>
      <c r="E25" s="20"/>
      <c r="F25" s="28"/>
      <c r="G25" s="21"/>
      <c r="H25" s="32"/>
      <c r="I25" s="30"/>
      <c r="J25" s="21"/>
      <c r="K25" s="29"/>
      <c r="L25" s="21"/>
      <c r="M25" s="27"/>
      <c r="N25" s="23">
        <f t="shared" si="0"/>
        <v>0</v>
      </c>
    </row>
    <row r="26" spans="1:14">
      <c r="A26" s="31"/>
      <c r="B26" s="1"/>
      <c r="C26" s="1"/>
      <c r="D26" s="20"/>
      <c r="E26" s="20"/>
      <c r="F26" s="28"/>
      <c r="G26" s="21"/>
      <c r="H26" s="32"/>
      <c r="I26" s="30"/>
      <c r="J26" s="21"/>
      <c r="K26" s="29"/>
      <c r="L26" s="21"/>
      <c r="M26" s="27"/>
      <c r="N26" s="23">
        <f>G26+I26</f>
        <v>0</v>
      </c>
    </row>
    <row r="27" spans="1:14">
      <c r="A27" s="31"/>
      <c r="B27" s="1"/>
      <c r="C27" s="1"/>
      <c r="D27" s="20"/>
      <c r="E27" s="20"/>
      <c r="F27" s="28"/>
      <c r="G27" s="21"/>
      <c r="H27" s="32"/>
      <c r="I27" s="30"/>
      <c r="J27" s="30"/>
      <c r="K27" s="29"/>
      <c r="L27" s="21"/>
      <c r="M27" s="27"/>
      <c r="N27" s="23">
        <f>G27+I27</f>
        <v>0</v>
      </c>
    </row>
    <row r="28" spans="1:14">
      <c r="A28" s="31"/>
      <c r="B28" s="1"/>
      <c r="C28" s="1"/>
      <c r="D28" s="20"/>
      <c r="E28" s="20"/>
      <c r="F28" s="28"/>
      <c r="G28" s="21"/>
      <c r="H28" s="32"/>
      <c r="I28" s="30"/>
      <c r="J28" s="21"/>
      <c r="K28" s="29"/>
      <c r="L28" s="21"/>
      <c r="M28" s="27"/>
      <c r="N28" s="23">
        <f t="shared" si="0"/>
        <v>0</v>
      </c>
    </row>
    <row r="29" spans="1:14">
      <c r="A29" s="31"/>
      <c r="B29" s="1"/>
      <c r="C29" s="1"/>
      <c r="D29" s="20"/>
      <c r="E29" s="20"/>
      <c r="F29" s="28"/>
      <c r="G29" s="21"/>
      <c r="H29" s="32"/>
      <c r="I29" s="30"/>
      <c r="J29" s="21"/>
      <c r="K29" s="29"/>
      <c r="L29" s="21"/>
      <c r="M29" s="27"/>
      <c r="N29" s="23">
        <f>G29+I29</f>
        <v>0</v>
      </c>
    </row>
    <row r="30" spans="1:14">
      <c r="A30" s="31"/>
      <c r="B30" s="1"/>
      <c r="C30" s="1"/>
      <c r="D30" s="20"/>
      <c r="E30" s="20"/>
      <c r="F30" s="28"/>
      <c r="G30" s="21"/>
      <c r="H30" s="32"/>
      <c r="I30" s="30"/>
      <c r="J30" s="21"/>
      <c r="K30" s="29"/>
      <c r="L30" s="21"/>
      <c r="M30" s="27"/>
      <c r="N30" s="23">
        <f t="shared" si="0"/>
        <v>0</v>
      </c>
    </row>
    <row r="31" spans="1:14">
      <c r="A31" s="31"/>
      <c r="B31" s="1"/>
      <c r="C31" s="1"/>
      <c r="D31" s="20"/>
      <c r="E31" s="20"/>
      <c r="F31" s="33"/>
      <c r="G31" s="21"/>
      <c r="H31" s="32"/>
      <c r="I31" s="30"/>
      <c r="J31" s="21"/>
      <c r="K31" s="29"/>
      <c r="L31" s="21"/>
      <c r="M31" s="27"/>
      <c r="N31" s="23">
        <f>SUM(N6:N30)</f>
        <v>212700</v>
      </c>
    </row>
    <row r="32" spans="1:14">
      <c r="A32" s="34" t="s">
        <v>22</v>
      </c>
      <c r="B32" s="18"/>
      <c r="C32" s="35"/>
      <c r="D32" s="35"/>
      <c r="E32" s="35"/>
      <c r="F32" s="36"/>
      <c r="G32" s="21">
        <f>SUM(G6:G31)</f>
        <v>211700</v>
      </c>
      <c r="H32" s="37"/>
      <c r="I32" s="38">
        <f>SUM(I6:I31)</f>
        <v>1000</v>
      </c>
      <c r="J32" s="38">
        <f>SUM(J6:J31)</f>
        <v>45500</v>
      </c>
      <c r="K32" s="38">
        <f>SUM(K6:K31)</f>
        <v>167200</v>
      </c>
      <c r="L32" s="38">
        <f>SUM(L6:L31)</f>
        <v>0</v>
      </c>
      <c r="M32" s="38">
        <f>SUM(M6:M31)</f>
        <v>0</v>
      </c>
      <c r="N32" s="23">
        <f t="shared" ref="N32" si="1">G32+I32</f>
        <v>212700</v>
      </c>
    </row>
    <row r="33" spans="1:14">
      <c r="A33" s="1"/>
      <c r="B33" s="1"/>
      <c r="C33" s="1"/>
      <c r="D33" s="20"/>
      <c r="E33" s="1"/>
      <c r="F33" s="1"/>
      <c r="G33" s="39"/>
      <c r="H33" s="40" t="s">
        <v>23</v>
      </c>
      <c r="I33" s="41"/>
      <c r="J33" s="42"/>
      <c r="K33" s="43"/>
      <c r="L33" s="42"/>
      <c r="M33" s="42"/>
      <c r="N33" s="39"/>
    </row>
    <row r="34" spans="1:14">
      <c r="A34" s="34" t="s">
        <v>24</v>
      </c>
      <c r="B34" s="18"/>
      <c r="C34" s="1"/>
      <c r="D34" s="20"/>
      <c r="E34" s="14" t="s">
        <v>25</v>
      </c>
      <c r="F34" s="68"/>
      <c r="G34" s="45"/>
      <c r="H34" s="46"/>
      <c r="I34" s="46"/>
      <c r="J34" s="46"/>
      <c r="K34" s="46"/>
      <c r="L34" s="46"/>
      <c r="M34" s="46"/>
      <c r="N34" s="47"/>
    </row>
    <row r="35" spans="1:14">
      <c r="A35" s="198" t="s">
        <v>26</v>
      </c>
      <c r="B35" s="199"/>
      <c r="C35" s="48"/>
      <c r="D35" s="1"/>
      <c r="E35" s="205">
        <v>550</v>
      </c>
      <c r="F35" s="206"/>
      <c r="G35" s="50"/>
      <c r="H35" s="51"/>
      <c r="I35" s="51"/>
      <c r="J35" s="51"/>
      <c r="K35" s="51"/>
      <c r="L35" s="51"/>
      <c r="M35" s="51"/>
      <c r="N35" s="52"/>
    </row>
    <row r="36" spans="1:14">
      <c r="A36" s="198" t="s">
        <v>27</v>
      </c>
      <c r="B36" s="199"/>
      <c r="C36" s="53">
        <v>50</v>
      </c>
      <c r="D36" s="1"/>
      <c r="E36" s="1"/>
      <c r="F36" s="69"/>
      <c r="G36" s="50"/>
      <c r="H36" s="51"/>
      <c r="I36" s="51"/>
      <c r="J36" s="51"/>
      <c r="K36" s="51"/>
      <c r="L36" s="51"/>
      <c r="M36" s="51"/>
      <c r="N36" s="52"/>
    </row>
    <row r="37" spans="1:14">
      <c r="A37" s="200"/>
      <c r="B37" s="201"/>
      <c r="C37" s="21">
        <f>C36*E35</f>
        <v>27500</v>
      </c>
      <c r="D37" s="1"/>
      <c r="E37" s="1"/>
      <c r="F37" s="69"/>
      <c r="G37" s="50"/>
      <c r="H37" s="51"/>
      <c r="I37" s="51"/>
      <c r="J37" s="51"/>
      <c r="K37" s="51"/>
      <c r="L37" s="51"/>
      <c r="M37" s="51"/>
      <c r="N37" s="52"/>
    </row>
    <row r="38" spans="1:14">
      <c r="A38" s="198" t="s">
        <v>28</v>
      </c>
      <c r="B38" s="199"/>
      <c r="C38" s="38">
        <v>18000</v>
      </c>
      <c r="D38" s="1"/>
      <c r="E38" s="1"/>
      <c r="F38" s="69"/>
      <c r="G38" s="50"/>
      <c r="H38" s="51"/>
      <c r="I38" s="51"/>
      <c r="J38" s="51"/>
      <c r="K38" s="51"/>
      <c r="L38" s="51"/>
      <c r="M38" s="51"/>
      <c r="N38" s="52"/>
    </row>
    <row r="39" spans="1:14">
      <c r="A39" s="198" t="s">
        <v>20</v>
      </c>
      <c r="B39" s="199"/>
      <c r="C39" s="21">
        <f>(C37+C38)</f>
        <v>45500</v>
      </c>
      <c r="D39" s="1"/>
      <c r="E39" s="1"/>
      <c r="F39" s="69"/>
      <c r="G39" s="56"/>
      <c r="H39" s="57"/>
      <c r="I39" s="57"/>
      <c r="J39" s="57"/>
      <c r="K39" s="57"/>
      <c r="L39" s="57"/>
      <c r="M39" s="57"/>
      <c r="N39" s="58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ageMargins left="0.7" right="0.7" top="0.75" bottom="0.75" header="0.3" footer="0.3"/>
  <pageSetup scale="60" orientation="landscape" verticalDpi="300" r:id="rId1"/>
</worksheet>
</file>

<file path=xl/worksheets/sheet56.xml><?xml version="1.0" encoding="utf-8"?>
<worksheet xmlns="http://schemas.openxmlformats.org/spreadsheetml/2006/main" xmlns:r="http://schemas.openxmlformats.org/officeDocument/2006/relationships">
  <sheetPr codeName="Hoja53">
    <pageSetUpPr fitToPage="1"/>
  </sheetPr>
  <dimension ref="A1:N39"/>
  <sheetViews>
    <sheetView workbookViewId="0">
      <selection sqref="A1:N39"/>
    </sheetView>
  </sheetViews>
  <sheetFormatPr baseColWidth="10" defaultRowHeight="15"/>
  <cols>
    <col min="2" max="2" width="28.85546875" customWidth="1"/>
    <col min="3" max="3" width="36.85546875" customWidth="1"/>
    <col min="7" max="7" width="10.85546875" bestFit="1" customWidth="1"/>
    <col min="8" max="8" width="13.5703125" bestFit="1" customWidth="1"/>
    <col min="12" max="12" width="11.28515625" customWidth="1"/>
    <col min="14" max="14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0" t="s">
        <v>3</v>
      </c>
      <c r="C3" s="11"/>
      <c r="D3" s="12"/>
      <c r="E3" s="12" t="s">
        <v>71</v>
      </c>
      <c r="F3" s="11"/>
      <c r="G3" s="13"/>
      <c r="H3" s="5"/>
      <c r="I3" s="1"/>
      <c r="J3" s="14"/>
      <c r="K3" s="15" t="s">
        <v>5</v>
      </c>
      <c r="L3" s="16">
        <v>41702</v>
      </c>
      <c r="M3" s="17"/>
      <c r="N3" s="18" t="s">
        <v>29</v>
      </c>
    </row>
    <row r="4" spans="1:14">
      <c r="A4" s="1"/>
      <c r="B4" s="1"/>
      <c r="C4" s="1"/>
      <c r="D4" s="1"/>
      <c r="E4" s="1"/>
      <c r="F4" s="1"/>
      <c r="G4" s="1"/>
      <c r="H4" s="203" t="s">
        <v>6</v>
      </c>
      <c r="I4" s="204"/>
      <c r="J4" s="1"/>
      <c r="K4" s="1"/>
      <c r="L4" s="1"/>
      <c r="M4" s="14"/>
      <c r="N4" s="1"/>
    </row>
    <row r="5" spans="1:14">
      <c r="A5" s="18" t="s">
        <v>7</v>
      </c>
      <c r="B5" s="18" t="s">
        <v>8</v>
      </c>
      <c r="C5" s="18" t="s">
        <v>9</v>
      </c>
      <c r="D5" s="18" t="s">
        <v>10</v>
      </c>
      <c r="E5" s="18" t="s">
        <v>11</v>
      </c>
      <c r="F5" s="18" t="s">
        <v>12</v>
      </c>
      <c r="G5" s="18" t="s">
        <v>13</v>
      </c>
      <c r="H5" s="18" t="s">
        <v>14</v>
      </c>
      <c r="I5" s="18" t="s">
        <v>15</v>
      </c>
      <c r="J5" s="18" t="s">
        <v>16</v>
      </c>
      <c r="K5" s="18" t="s">
        <v>17</v>
      </c>
      <c r="L5" s="18" t="s">
        <v>18</v>
      </c>
      <c r="M5" s="18" t="s">
        <v>19</v>
      </c>
      <c r="N5" s="18" t="s">
        <v>20</v>
      </c>
    </row>
    <row r="6" spans="1:14">
      <c r="A6" s="19"/>
      <c r="B6" s="1" t="s">
        <v>72</v>
      </c>
      <c r="C6" s="1" t="s">
        <v>21</v>
      </c>
      <c r="D6" s="20">
        <v>41702</v>
      </c>
      <c r="E6" s="20">
        <v>41704</v>
      </c>
      <c r="F6" s="19">
        <v>48447</v>
      </c>
      <c r="G6" s="21">
        <v>72600</v>
      </c>
      <c r="H6" s="19"/>
      <c r="I6" s="22"/>
      <c r="J6" s="22"/>
      <c r="K6" s="21">
        <v>72600</v>
      </c>
      <c r="L6" s="21"/>
      <c r="M6" s="21"/>
      <c r="N6" s="23">
        <f>G6+I6</f>
        <v>72600</v>
      </c>
    </row>
    <row r="7" spans="1:14">
      <c r="A7" s="19"/>
      <c r="B7" s="1" t="s">
        <v>73</v>
      </c>
      <c r="C7" s="1" t="s">
        <v>42</v>
      </c>
      <c r="D7" s="20">
        <v>41702</v>
      </c>
      <c r="E7" s="20">
        <v>41703</v>
      </c>
      <c r="F7" s="19">
        <v>48448</v>
      </c>
      <c r="G7" s="21">
        <v>44000</v>
      </c>
      <c r="H7" s="19"/>
      <c r="I7" s="22"/>
      <c r="J7" s="22"/>
      <c r="K7" s="21">
        <v>44000</v>
      </c>
      <c r="L7" s="21"/>
      <c r="M7" s="21"/>
      <c r="N7" s="23">
        <f t="shared" ref="N7:N30" si="0">G7+I7</f>
        <v>44000</v>
      </c>
    </row>
    <row r="8" spans="1:14">
      <c r="A8" s="19"/>
      <c r="B8" s="1" t="s">
        <v>74</v>
      </c>
      <c r="C8" s="1" t="s">
        <v>42</v>
      </c>
      <c r="D8" s="20"/>
      <c r="E8" s="20"/>
      <c r="F8" s="19">
        <v>48449</v>
      </c>
      <c r="G8" s="21"/>
      <c r="H8" s="19" t="s">
        <v>49</v>
      </c>
      <c r="I8" s="22">
        <v>4000</v>
      </c>
      <c r="J8" s="22">
        <v>4000</v>
      </c>
      <c r="K8" s="21"/>
      <c r="L8" s="21"/>
      <c r="M8" s="21"/>
      <c r="N8" s="23">
        <f t="shared" si="0"/>
        <v>4000</v>
      </c>
    </row>
    <row r="9" spans="1:14">
      <c r="A9" s="19"/>
      <c r="B9" s="1"/>
      <c r="C9" s="1"/>
      <c r="D9" s="20"/>
      <c r="E9" s="20"/>
      <c r="F9" s="19"/>
      <c r="G9" s="21"/>
      <c r="H9" s="19"/>
      <c r="I9" s="24"/>
      <c r="J9" s="21"/>
      <c r="K9" s="21"/>
      <c r="L9" s="21"/>
      <c r="M9" s="21"/>
      <c r="N9" s="23">
        <f t="shared" si="0"/>
        <v>0</v>
      </c>
    </row>
    <row r="10" spans="1:14">
      <c r="A10" s="19"/>
      <c r="B10" s="25"/>
      <c r="C10" s="25"/>
      <c r="D10" s="20"/>
      <c r="E10" s="20"/>
      <c r="F10" s="19"/>
      <c r="G10" s="21"/>
      <c r="H10" s="21"/>
      <c r="I10" s="24"/>
      <c r="J10" s="21"/>
      <c r="K10" s="21"/>
      <c r="L10" s="21"/>
      <c r="M10" s="21"/>
      <c r="N10" s="23">
        <f t="shared" si="0"/>
        <v>0</v>
      </c>
    </row>
    <row r="11" spans="1:14">
      <c r="A11" s="19"/>
      <c r="B11" s="26"/>
      <c r="C11" s="26"/>
      <c r="D11" s="20"/>
      <c r="E11" s="20"/>
      <c r="F11" s="19"/>
      <c r="G11" s="22"/>
      <c r="H11" s="22"/>
      <c r="I11" s="22"/>
      <c r="J11" s="22"/>
      <c r="K11" s="22"/>
      <c r="L11" s="21"/>
      <c r="M11" s="27"/>
      <c r="N11" s="23">
        <f t="shared" si="0"/>
        <v>0</v>
      </c>
    </row>
    <row r="12" spans="1:14">
      <c r="A12" s="19"/>
      <c r="B12" s="26"/>
      <c r="C12" s="26"/>
      <c r="D12" s="20"/>
      <c r="E12" s="20"/>
      <c r="F12" s="19"/>
      <c r="G12" s="22"/>
      <c r="H12" s="22"/>
      <c r="I12" s="22"/>
      <c r="J12" s="22"/>
      <c r="K12" s="22"/>
      <c r="L12" s="21"/>
      <c r="M12" s="21"/>
      <c r="N12" s="23">
        <f t="shared" si="0"/>
        <v>0</v>
      </c>
    </row>
    <row r="13" spans="1:14">
      <c r="A13" s="19"/>
      <c r="B13" s="26"/>
      <c r="C13" s="26"/>
      <c r="D13" s="20"/>
      <c r="E13" s="20"/>
      <c r="F13" s="19"/>
      <c r="G13" s="22"/>
      <c r="H13" s="22"/>
      <c r="I13" s="22"/>
      <c r="J13" s="22"/>
      <c r="K13" s="22"/>
      <c r="L13" s="21"/>
      <c r="M13" s="21"/>
      <c r="N13" s="23">
        <f t="shared" si="0"/>
        <v>0</v>
      </c>
    </row>
    <row r="14" spans="1:14">
      <c r="A14" s="19"/>
      <c r="B14" s="26"/>
      <c r="C14" s="26"/>
      <c r="D14" s="20"/>
      <c r="E14" s="20"/>
      <c r="F14" s="19"/>
      <c r="G14" s="22"/>
      <c r="H14" s="22"/>
      <c r="I14" s="22"/>
      <c r="J14" s="22"/>
      <c r="K14" s="22"/>
      <c r="L14" s="21"/>
      <c r="M14" s="21"/>
      <c r="N14" s="23">
        <f t="shared" si="0"/>
        <v>0</v>
      </c>
    </row>
    <row r="15" spans="1:14">
      <c r="A15" s="19"/>
      <c r="B15" s="1"/>
      <c r="C15" s="26"/>
      <c r="D15" s="20"/>
      <c r="E15" s="20"/>
      <c r="F15" s="28"/>
      <c r="G15" s="21"/>
      <c r="H15" s="29"/>
      <c r="I15" s="30"/>
      <c r="J15" s="21"/>
      <c r="K15" s="29"/>
      <c r="L15" s="21"/>
      <c r="M15" s="27"/>
      <c r="N15" s="23">
        <f t="shared" si="0"/>
        <v>0</v>
      </c>
    </row>
    <row r="16" spans="1:14">
      <c r="A16" s="19"/>
      <c r="B16" s="1"/>
      <c r="C16" s="25"/>
      <c r="D16" s="20"/>
      <c r="E16" s="20"/>
      <c r="F16" s="28"/>
      <c r="G16" s="21"/>
      <c r="H16" s="29"/>
      <c r="I16" s="30"/>
      <c r="J16" s="21"/>
      <c r="K16" s="29"/>
      <c r="L16" s="21"/>
      <c r="M16" s="27"/>
      <c r="N16" s="23">
        <f t="shared" si="0"/>
        <v>0</v>
      </c>
    </row>
    <row r="17" spans="1:14">
      <c r="A17" s="19"/>
      <c r="B17" s="1"/>
      <c r="C17" s="1"/>
      <c r="D17" s="20"/>
      <c r="E17" s="20"/>
      <c r="F17" s="28"/>
      <c r="G17" s="21"/>
      <c r="H17" s="29"/>
      <c r="I17" s="30"/>
      <c r="J17" s="21"/>
      <c r="K17" s="29"/>
      <c r="L17" s="21"/>
      <c r="M17" s="27"/>
      <c r="N17" s="23">
        <f t="shared" si="0"/>
        <v>0</v>
      </c>
    </row>
    <row r="18" spans="1:14">
      <c r="A18" s="19"/>
      <c r="B18" s="1"/>
      <c r="C18" s="1"/>
      <c r="D18" s="20"/>
      <c r="E18" s="20"/>
      <c r="F18" s="28"/>
      <c r="G18" s="21"/>
      <c r="H18" s="29"/>
      <c r="I18" s="30"/>
      <c r="J18" s="21"/>
      <c r="K18" s="29"/>
      <c r="L18" s="21"/>
      <c r="M18" s="27"/>
      <c r="N18" s="23">
        <f t="shared" si="0"/>
        <v>0</v>
      </c>
    </row>
    <row r="19" spans="1:14">
      <c r="A19" s="19"/>
      <c r="B19" s="1"/>
      <c r="C19" s="1"/>
      <c r="D19" s="20"/>
      <c r="E19" s="20"/>
      <c r="F19" s="28"/>
      <c r="G19" s="21"/>
      <c r="H19" s="29"/>
      <c r="I19" s="30"/>
      <c r="J19" s="21"/>
      <c r="K19" s="29"/>
      <c r="L19" s="21"/>
      <c r="M19" s="27"/>
      <c r="N19" s="23">
        <f t="shared" si="0"/>
        <v>0</v>
      </c>
    </row>
    <row r="20" spans="1:14">
      <c r="A20" s="19"/>
      <c r="B20" s="1"/>
      <c r="C20" s="1"/>
      <c r="D20" s="20"/>
      <c r="E20" s="20"/>
      <c r="F20" s="28"/>
      <c r="G20" s="21"/>
      <c r="H20" s="29"/>
      <c r="I20" s="30"/>
      <c r="J20" s="21"/>
      <c r="K20" s="29"/>
      <c r="L20" s="21"/>
      <c r="M20" s="27"/>
      <c r="N20" s="23">
        <f t="shared" si="0"/>
        <v>0</v>
      </c>
    </row>
    <row r="21" spans="1:14">
      <c r="A21" s="19"/>
      <c r="B21" s="1"/>
      <c r="C21" s="1"/>
      <c r="D21" s="20"/>
      <c r="E21" s="20"/>
      <c r="F21" s="28"/>
      <c r="G21" s="21"/>
      <c r="H21" s="29"/>
      <c r="I21" s="30"/>
      <c r="J21" s="21"/>
      <c r="K21" s="29"/>
      <c r="L21" s="21"/>
      <c r="M21" s="27"/>
      <c r="N21" s="23">
        <f t="shared" si="0"/>
        <v>0</v>
      </c>
    </row>
    <row r="22" spans="1:14">
      <c r="A22" s="19"/>
      <c r="B22" s="1"/>
      <c r="C22" s="1"/>
      <c r="D22" s="20"/>
      <c r="E22" s="20"/>
      <c r="F22" s="28"/>
      <c r="G22" s="21"/>
      <c r="H22" s="29"/>
      <c r="I22" s="30"/>
      <c r="J22" s="21"/>
      <c r="K22" s="29"/>
      <c r="L22" s="21"/>
      <c r="M22" s="27"/>
      <c r="N22" s="23">
        <f t="shared" si="0"/>
        <v>0</v>
      </c>
    </row>
    <row r="23" spans="1:14">
      <c r="A23" s="19"/>
      <c r="B23" s="1"/>
      <c r="C23" s="1"/>
      <c r="D23" s="20"/>
      <c r="E23" s="20"/>
      <c r="F23" s="28"/>
      <c r="G23" s="21"/>
      <c r="H23" s="29"/>
      <c r="I23" s="30"/>
      <c r="J23" s="21"/>
      <c r="K23" s="29"/>
      <c r="L23" s="21"/>
      <c r="M23" s="27"/>
      <c r="N23" s="23">
        <f t="shared" si="0"/>
        <v>0</v>
      </c>
    </row>
    <row r="24" spans="1:14">
      <c r="A24" s="19"/>
      <c r="B24" s="1"/>
      <c r="C24" s="1"/>
      <c r="D24" s="20"/>
      <c r="E24" s="20"/>
      <c r="F24" s="28"/>
      <c r="G24" s="21"/>
      <c r="H24" s="29"/>
      <c r="I24" s="30"/>
      <c r="J24" s="21"/>
      <c r="K24" s="29"/>
      <c r="L24" s="21"/>
      <c r="M24" s="27"/>
      <c r="N24" s="23">
        <f t="shared" si="0"/>
        <v>0</v>
      </c>
    </row>
    <row r="25" spans="1:14">
      <c r="A25" s="31"/>
      <c r="B25" s="1"/>
      <c r="C25" s="1"/>
      <c r="D25" s="20"/>
      <c r="E25" s="20"/>
      <c r="F25" s="28"/>
      <c r="G25" s="21"/>
      <c r="H25" s="32"/>
      <c r="I25" s="30"/>
      <c r="J25" s="21"/>
      <c r="K25" s="29"/>
      <c r="L25" s="21"/>
      <c r="M25" s="27"/>
      <c r="N25" s="23">
        <f t="shared" si="0"/>
        <v>0</v>
      </c>
    </row>
    <row r="26" spans="1:14">
      <c r="A26" s="31"/>
      <c r="B26" s="1"/>
      <c r="C26" s="1"/>
      <c r="D26" s="20"/>
      <c r="E26" s="20"/>
      <c r="F26" s="28"/>
      <c r="G26" s="21"/>
      <c r="H26" s="32"/>
      <c r="I26" s="30"/>
      <c r="J26" s="21"/>
      <c r="K26" s="29"/>
      <c r="L26" s="21"/>
      <c r="M26" s="27"/>
      <c r="N26" s="23">
        <f>G26+I26</f>
        <v>0</v>
      </c>
    </row>
    <row r="27" spans="1:14">
      <c r="A27" s="31"/>
      <c r="B27" s="1"/>
      <c r="C27" s="1"/>
      <c r="D27" s="20"/>
      <c r="E27" s="20"/>
      <c r="F27" s="28"/>
      <c r="G27" s="21"/>
      <c r="H27" s="32"/>
      <c r="I27" s="30"/>
      <c r="J27" s="30"/>
      <c r="K27" s="29"/>
      <c r="L27" s="21"/>
      <c r="M27" s="27"/>
      <c r="N27" s="23">
        <f>G27+I27</f>
        <v>0</v>
      </c>
    </row>
    <row r="28" spans="1:14">
      <c r="A28" s="31"/>
      <c r="B28" s="1"/>
      <c r="C28" s="1"/>
      <c r="D28" s="20"/>
      <c r="E28" s="20"/>
      <c r="F28" s="28"/>
      <c r="G28" s="21"/>
      <c r="H28" s="32"/>
      <c r="I28" s="30"/>
      <c r="J28" s="21"/>
      <c r="K28" s="29"/>
      <c r="L28" s="21"/>
      <c r="M28" s="27"/>
      <c r="N28" s="23">
        <f t="shared" si="0"/>
        <v>0</v>
      </c>
    </row>
    <row r="29" spans="1:14">
      <c r="A29" s="31"/>
      <c r="B29" s="1"/>
      <c r="C29" s="1"/>
      <c r="D29" s="20"/>
      <c r="E29" s="20"/>
      <c r="F29" s="28"/>
      <c r="G29" s="21"/>
      <c r="H29" s="32"/>
      <c r="I29" s="30"/>
      <c r="J29" s="21"/>
      <c r="K29" s="29"/>
      <c r="L29" s="21"/>
      <c r="M29" s="27"/>
      <c r="N29" s="23">
        <f>G29+I29</f>
        <v>0</v>
      </c>
    </row>
    <row r="30" spans="1:14">
      <c r="A30" s="31"/>
      <c r="B30" s="1"/>
      <c r="C30" s="1"/>
      <c r="D30" s="20"/>
      <c r="E30" s="20"/>
      <c r="F30" s="28"/>
      <c r="G30" s="21"/>
      <c r="H30" s="32"/>
      <c r="I30" s="30"/>
      <c r="J30" s="21"/>
      <c r="K30" s="29"/>
      <c r="L30" s="21"/>
      <c r="M30" s="27"/>
      <c r="N30" s="23">
        <f t="shared" si="0"/>
        <v>0</v>
      </c>
    </row>
    <row r="31" spans="1:14">
      <c r="A31" s="31"/>
      <c r="B31" s="1"/>
      <c r="C31" s="1"/>
      <c r="D31" s="20"/>
      <c r="E31" s="20"/>
      <c r="F31" s="33"/>
      <c r="G31" s="21"/>
      <c r="H31" s="32"/>
      <c r="I31" s="30"/>
      <c r="J31" s="21"/>
      <c r="K31" s="29"/>
      <c r="L31" s="21"/>
      <c r="M31" s="27"/>
      <c r="N31" s="23">
        <f>SUM(N6:N30)</f>
        <v>120600</v>
      </c>
    </row>
    <row r="32" spans="1:14">
      <c r="A32" s="34" t="s">
        <v>22</v>
      </c>
      <c r="B32" s="18"/>
      <c r="C32" s="35"/>
      <c r="D32" s="35"/>
      <c r="E32" s="35"/>
      <c r="F32" s="36"/>
      <c r="G32" s="21">
        <f>SUM(G6:G31)</f>
        <v>116600</v>
      </c>
      <c r="H32" s="37"/>
      <c r="I32" s="38">
        <f>SUM(I6:I31)</f>
        <v>4000</v>
      </c>
      <c r="J32" s="38">
        <f>SUM(J6:J31)</f>
        <v>4000</v>
      </c>
      <c r="K32" s="38">
        <f>SUM(K6:K31)</f>
        <v>116600</v>
      </c>
      <c r="L32" s="38">
        <f>SUM(L6:L31)</f>
        <v>0</v>
      </c>
      <c r="M32" s="38">
        <f>SUM(M6:M31)</f>
        <v>0</v>
      </c>
      <c r="N32" s="23">
        <f t="shared" ref="N32" si="1">G32+I32</f>
        <v>120600</v>
      </c>
    </row>
    <row r="33" spans="1:14">
      <c r="A33" s="1"/>
      <c r="B33" s="1"/>
      <c r="C33" s="1"/>
      <c r="D33" s="20"/>
      <c r="E33" s="1"/>
      <c r="F33" s="1"/>
      <c r="G33" s="39"/>
      <c r="H33" s="40" t="s">
        <v>23</v>
      </c>
      <c r="I33" s="41"/>
      <c r="J33" s="42"/>
      <c r="K33" s="43"/>
      <c r="L33" s="42"/>
      <c r="M33" s="42"/>
      <c r="N33" s="39"/>
    </row>
    <row r="34" spans="1:14">
      <c r="A34" s="34" t="s">
        <v>24</v>
      </c>
      <c r="B34" s="18"/>
      <c r="C34" s="1"/>
      <c r="D34" s="20"/>
      <c r="E34" s="14" t="s">
        <v>25</v>
      </c>
      <c r="F34" s="66"/>
      <c r="G34" s="45"/>
      <c r="H34" s="46"/>
      <c r="I34" s="46"/>
      <c r="J34" s="46"/>
      <c r="K34" s="46"/>
      <c r="L34" s="46"/>
      <c r="M34" s="46"/>
      <c r="N34" s="47"/>
    </row>
    <row r="35" spans="1:14">
      <c r="A35" s="198" t="s">
        <v>26</v>
      </c>
      <c r="B35" s="199"/>
      <c r="C35" s="48"/>
      <c r="D35" s="1"/>
      <c r="E35" s="205">
        <v>550</v>
      </c>
      <c r="F35" s="206"/>
      <c r="G35" s="50"/>
      <c r="H35" s="51"/>
      <c r="I35" s="51"/>
      <c r="J35" s="51"/>
      <c r="K35" s="51"/>
      <c r="L35" s="51"/>
      <c r="M35" s="51"/>
      <c r="N35" s="52"/>
    </row>
    <row r="36" spans="1:14">
      <c r="A36" s="198" t="s">
        <v>27</v>
      </c>
      <c r="B36" s="199"/>
      <c r="C36" s="53">
        <v>0</v>
      </c>
      <c r="D36" s="1"/>
      <c r="E36" s="1"/>
      <c r="F36" s="67"/>
      <c r="G36" s="50"/>
      <c r="H36" s="51"/>
      <c r="I36" s="51"/>
      <c r="J36" s="51"/>
      <c r="K36" s="51"/>
      <c r="L36" s="51"/>
      <c r="M36" s="51"/>
      <c r="N36" s="52"/>
    </row>
    <row r="37" spans="1:14">
      <c r="A37" s="200"/>
      <c r="B37" s="201"/>
      <c r="C37" s="21">
        <f>C36*E35</f>
        <v>0</v>
      </c>
      <c r="D37" s="1"/>
      <c r="E37" s="1"/>
      <c r="F37" s="67"/>
      <c r="G37" s="50"/>
      <c r="H37" s="51"/>
      <c r="I37" s="51"/>
      <c r="J37" s="51"/>
      <c r="K37" s="51"/>
      <c r="L37" s="51"/>
      <c r="M37" s="51"/>
      <c r="N37" s="52"/>
    </row>
    <row r="38" spans="1:14">
      <c r="A38" s="198" t="s">
        <v>28</v>
      </c>
      <c r="B38" s="199"/>
      <c r="C38" s="38">
        <v>4000</v>
      </c>
      <c r="D38" s="1"/>
      <c r="E38" s="1"/>
      <c r="F38" s="67"/>
      <c r="G38" s="50"/>
      <c r="H38" s="51"/>
      <c r="I38" s="51"/>
      <c r="J38" s="51"/>
      <c r="K38" s="51"/>
      <c r="L38" s="51"/>
      <c r="M38" s="51"/>
      <c r="N38" s="52"/>
    </row>
    <row r="39" spans="1:14">
      <c r="A39" s="198" t="s">
        <v>20</v>
      </c>
      <c r="B39" s="199"/>
      <c r="C39" s="21">
        <f>(C37+C38)</f>
        <v>4000</v>
      </c>
      <c r="D39" s="1"/>
      <c r="E39" s="1"/>
      <c r="F39" s="67"/>
      <c r="G39" s="56"/>
      <c r="H39" s="57"/>
      <c r="I39" s="57"/>
      <c r="J39" s="57"/>
      <c r="K39" s="57"/>
      <c r="L39" s="57"/>
      <c r="M39" s="57"/>
      <c r="N39" s="58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ageMargins left="0.7" right="0.7" top="0.75" bottom="0.75" header="0.3" footer="0.3"/>
  <pageSetup scale="60" orientation="landscape" verticalDpi="300" r:id="rId1"/>
</worksheet>
</file>

<file path=xl/worksheets/sheet57.xml><?xml version="1.0" encoding="utf-8"?>
<worksheet xmlns="http://schemas.openxmlformats.org/spreadsheetml/2006/main" xmlns:r="http://schemas.openxmlformats.org/officeDocument/2006/relationships">
  <sheetPr codeName="Hoja54">
    <pageSetUpPr fitToPage="1"/>
  </sheetPr>
  <dimension ref="A1:N39"/>
  <sheetViews>
    <sheetView workbookViewId="0">
      <selection sqref="A1:N39"/>
    </sheetView>
  </sheetViews>
  <sheetFormatPr baseColWidth="10" defaultRowHeight="15"/>
  <cols>
    <col min="2" max="2" width="28.85546875" customWidth="1"/>
    <col min="3" max="3" width="36.85546875" customWidth="1"/>
    <col min="7" max="7" width="10.85546875" bestFit="1" customWidth="1"/>
    <col min="8" max="8" width="13.5703125" bestFit="1" customWidth="1"/>
    <col min="12" max="12" width="11.28515625" customWidth="1"/>
    <col min="14" max="14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0" t="s">
        <v>3</v>
      </c>
      <c r="C3" s="11"/>
      <c r="D3" s="12"/>
      <c r="E3" s="12" t="s">
        <v>56</v>
      </c>
      <c r="F3" s="11"/>
      <c r="G3" s="13"/>
      <c r="H3" s="5"/>
      <c r="I3" s="1"/>
      <c r="J3" s="14"/>
      <c r="K3" s="15" t="s">
        <v>5</v>
      </c>
      <c r="L3" s="16">
        <v>41701</v>
      </c>
      <c r="M3" s="17"/>
      <c r="N3" s="18" t="s">
        <v>36</v>
      </c>
    </row>
    <row r="4" spans="1:14">
      <c r="A4" s="1"/>
      <c r="B4" s="1"/>
      <c r="C4" s="1"/>
      <c r="D4" s="1"/>
      <c r="E4" s="1"/>
      <c r="F4" s="1"/>
      <c r="G4" s="1"/>
      <c r="H4" s="203" t="s">
        <v>6</v>
      </c>
      <c r="I4" s="204"/>
      <c r="J4" s="1"/>
      <c r="K4" s="1"/>
      <c r="L4" s="1"/>
      <c r="M4" s="14"/>
      <c r="N4" s="1"/>
    </row>
    <row r="5" spans="1:14">
      <c r="A5" s="18" t="s">
        <v>7</v>
      </c>
      <c r="B5" s="18" t="s">
        <v>8</v>
      </c>
      <c r="C5" s="18" t="s">
        <v>9</v>
      </c>
      <c r="D5" s="18" t="s">
        <v>10</v>
      </c>
      <c r="E5" s="18" t="s">
        <v>11</v>
      </c>
      <c r="F5" s="18" t="s">
        <v>12</v>
      </c>
      <c r="G5" s="18" t="s">
        <v>13</v>
      </c>
      <c r="H5" s="18" t="s">
        <v>14</v>
      </c>
      <c r="I5" s="18" t="s">
        <v>15</v>
      </c>
      <c r="J5" s="18" t="s">
        <v>16</v>
      </c>
      <c r="K5" s="18" t="s">
        <v>17</v>
      </c>
      <c r="L5" s="18" t="s">
        <v>18</v>
      </c>
      <c r="M5" s="18" t="s">
        <v>19</v>
      </c>
      <c r="N5" s="18" t="s">
        <v>20</v>
      </c>
    </row>
    <row r="6" spans="1:14">
      <c r="A6" s="19"/>
      <c r="B6" s="1" t="s">
        <v>69</v>
      </c>
      <c r="C6" s="1" t="s">
        <v>70</v>
      </c>
      <c r="D6" s="20">
        <v>41701</v>
      </c>
      <c r="E6" s="20">
        <v>41702</v>
      </c>
      <c r="F6" s="19">
        <v>48445</v>
      </c>
      <c r="G6" s="21">
        <v>20500</v>
      </c>
      <c r="H6" s="19"/>
      <c r="I6" s="22"/>
      <c r="J6" s="22"/>
      <c r="K6" s="21">
        <v>20500</v>
      </c>
      <c r="L6" s="21"/>
      <c r="M6" s="21"/>
      <c r="N6" s="23">
        <f>G6+I6</f>
        <v>20500</v>
      </c>
    </row>
    <row r="7" spans="1:14">
      <c r="A7" s="19"/>
      <c r="B7" s="1" t="s">
        <v>56</v>
      </c>
      <c r="C7" s="1"/>
      <c r="D7" s="20"/>
      <c r="E7" s="20"/>
      <c r="F7" s="19">
        <v>48446</v>
      </c>
      <c r="G7" s="21"/>
      <c r="H7" s="19" t="s">
        <v>49</v>
      </c>
      <c r="I7" s="22">
        <v>7200</v>
      </c>
      <c r="J7" s="22">
        <v>7200</v>
      </c>
      <c r="K7" s="21"/>
      <c r="L7" s="21"/>
      <c r="M7" s="21"/>
      <c r="N7" s="23">
        <f t="shared" ref="N7:N30" si="0">G7+I7</f>
        <v>7200</v>
      </c>
    </row>
    <row r="8" spans="1:14">
      <c r="A8" s="19"/>
      <c r="B8" s="1"/>
      <c r="C8" s="1"/>
      <c r="D8" s="20"/>
      <c r="E8" s="20"/>
      <c r="F8" s="19"/>
      <c r="G8" s="21"/>
      <c r="H8" s="19"/>
      <c r="I8" s="22"/>
      <c r="J8" s="22"/>
      <c r="K8" s="21"/>
      <c r="L8" s="21"/>
      <c r="M8" s="21"/>
      <c r="N8" s="23">
        <f t="shared" si="0"/>
        <v>0</v>
      </c>
    </row>
    <row r="9" spans="1:14">
      <c r="A9" s="19"/>
      <c r="B9" s="1"/>
      <c r="C9" s="1"/>
      <c r="D9" s="20"/>
      <c r="E9" s="20"/>
      <c r="F9" s="19"/>
      <c r="G9" s="21"/>
      <c r="H9" s="19"/>
      <c r="I9" s="24"/>
      <c r="J9" s="21"/>
      <c r="K9" s="21"/>
      <c r="L9" s="21"/>
      <c r="M9" s="21"/>
      <c r="N9" s="23">
        <f t="shared" si="0"/>
        <v>0</v>
      </c>
    </row>
    <row r="10" spans="1:14">
      <c r="A10" s="19"/>
      <c r="B10" s="25"/>
      <c r="C10" s="25"/>
      <c r="D10" s="20"/>
      <c r="E10" s="20"/>
      <c r="F10" s="19"/>
      <c r="G10" s="21"/>
      <c r="H10" s="21"/>
      <c r="I10" s="24"/>
      <c r="J10" s="21"/>
      <c r="K10" s="21"/>
      <c r="L10" s="21"/>
      <c r="M10" s="21"/>
      <c r="N10" s="23">
        <f t="shared" si="0"/>
        <v>0</v>
      </c>
    </row>
    <row r="11" spans="1:14">
      <c r="A11" s="19"/>
      <c r="B11" s="26"/>
      <c r="C11" s="26"/>
      <c r="D11" s="20"/>
      <c r="E11" s="20"/>
      <c r="F11" s="19"/>
      <c r="G11" s="22"/>
      <c r="H11" s="22"/>
      <c r="I11" s="22"/>
      <c r="J11" s="22"/>
      <c r="K11" s="22"/>
      <c r="L11" s="21"/>
      <c r="M11" s="27"/>
      <c r="N11" s="23">
        <f t="shared" si="0"/>
        <v>0</v>
      </c>
    </row>
    <row r="12" spans="1:14">
      <c r="A12" s="19"/>
      <c r="B12" s="26"/>
      <c r="C12" s="26"/>
      <c r="D12" s="20"/>
      <c r="E12" s="20"/>
      <c r="F12" s="19"/>
      <c r="G12" s="22"/>
      <c r="H12" s="22"/>
      <c r="I12" s="22"/>
      <c r="J12" s="22"/>
      <c r="K12" s="22"/>
      <c r="L12" s="21"/>
      <c r="M12" s="21"/>
      <c r="N12" s="23">
        <f t="shared" si="0"/>
        <v>0</v>
      </c>
    </row>
    <row r="13" spans="1:14">
      <c r="A13" s="19"/>
      <c r="B13" s="26"/>
      <c r="C13" s="26"/>
      <c r="D13" s="20"/>
      <c r="E13" s="20"/>
      <c r="F13" s="19"/>
      <c r="G13" s="22"/>
      <c r="H13" s="22"/>
      <c r="I13" s="22"/>
      <c r="J13" s="22"/>
      <c r="K13" s="22"/>
      <c r="L13" s="21"/>
      <c r="M13" s="21"/>
      <c r="N13" s="23">
        <f t="shared" si="0"/>
        <v>0</v>
      </c>
    </row>
    <row r="14" spans="1:14">
      <c r="A14" s="19"/>
      <c r="B14" s="26"/>
      <c r="C14" s="26"/>
      <c r="D14" s="20"/>
      <c r="E14" s="20"/>
      <c r="F14" s="19"/>
      <c r="G14" s="22"/>
      <c r="H14" s="22"/>
      <c r="I14" s="22"/>
      <c r="J14" s="22"/>
      <c r="K14" s="22"/>
      <c r="L14" s="21"/>
      <c r="M14" s="21"/>
      <c r="N14" s="23">
        <f t="shared" si="0"/>
        <v>0</v>
      </c>
    </row>
    <row r="15" spans="1:14">
      <c r="A15" s="19"/>
      <c r="B15" s="1"/>
      <c r="C15" s="26"/>
      <c r="D15" s="20"/>
      <c r="E15" s="20"/>
      <c r="F15" s="28"/>
      <c r="G15" s="21"/>
      <c r="H15" s="29"/>
      <c r="I15" s="30"/>
      <c r="J15" s="21"/>
      <c r="K15" s="29"/>
      <c r="L15" s="21"/>
      <c r="M15" s="27"/>
      <c r="N15" s="23">
        <f t="shared" si="0"/>
        <v>0</v>
      </c>
    </row>
    <row r="16" spans="1:14">
      <c r="A16" s="19"/>
      <c r="B16" s="1"/>
      <c r="C16" s="25"/>
      <c r="D16" s="20"/>
      <c r="E16" s="20"/>
      <c r="F16" s="28"/>
      <c r="G16" s="21"/>
      <c r="H16" s="29"/>
      <c r="I16" s="30"/>
      <c r="J16" s="21"/>
      <c r="K16" s="29"/>
      <c r="L16" s="21"/>
      <c r="M16" s="27"/>
      <c r="N16" s="23">
        <f t="shared" si="0"/>
        <v>0</v>
      </c>
    </row>
    <row r="17" spans="1:14">
      <c r="A17" s="19"/>
      <c r="B17" s="1"/>
      <c r="C17" s="1"/>
      <c r="D17" s="20"/>
      <c r="E17" s="20"/>
      <c r="F17" s="28"/>
      <c r="G17" s="21"/>
      <c r="H17" s="29"/>
      <c r="I17" s="30"/>
      <c r="J17" s="21"/>
      <c r="K17" s="29"/>
      <c r="L17" s="21"/>
      <c r="M17" s="27"/>
      <c r="N17" s="23">
        <f t="shared" si="0"/>
        <v>0</v>
      </c>
    </row>
    <row r="18" spans="1:14">
      <c r="A18" s="19"/>
      <c r="B18" s="1"/>
      <c r="C18" s="1"/>
      <c r="D18" s="20"/>
      <c r="E18" s="20"/>
      <c r="F18" s="28"/>
      <c r="G18" s="21"/>
      <c r="H18" s="29"/>
      <c r="I18" s="30"/>
      <c r="J18" s="21"/>
      <c r="K18" s="29"/>
      <c r="L18" s="21"/>
      <c r="M18" s="27"/>
      <c r="N18" s="23">
        <f t="shared" si="0"/>
        <v>0</v>
      </c>
    </row>
    <row r="19" spans="1:14">
      <c r="A19" s="19"/>
      <c r="B19" s="1"/>
      <c r="C19" s="1"/>
      <c r="D19" s="20"/>
      <c r="E19" s="20"/>
      <c r="F19" s="28"/>
      <c r="G19" s="21"/>
      <c r="H19" s="29"/>
      <c r="I19" s="30"/>
      <c r="J19" s="21"/>
      <c r="K19" s="29"/>
      <c r="L19" s="21"/>
      <c r="M19" s="27"/>
      <c r="N19" s="23">
        <f t="shared" si="0"/>
        <v>0</v>
      </c>
    </row>
    <row r="20" spans="1:14">
      <c r="A20" s="19"/>
      <c r="B20" s="1"/>
      <c r="C20" s="1"/>
      <c r="D20" s="20"/>
      <c r="E20" s="20"/>
      <c r="F20" s="28"/>
      <c r="G20" s="21"/>
      <c r="H20" s="29"/>
      <c r="I20" s="30"/>
      <c r="J20" s="21"/>
      <c r="K20" s="29"/>
      <c r="L20" s="21"/>
      <c r="M20" s="27"/>
      <c r="N20" s="23">
        <f t="shared" si="0"/>
        <v>0</v>
      </c>
    </row>
    <row r="21" spans="1:14">
      <c r="A21" s="19"/>
      <c r="B21" s="1"/>
      <c r="C21" s="1"/>
      <c r="D21" s="20"/>
      <c r="E21" s="20"/>
      <c r="F21" s="28"/>
      <c r="G21" s="21"/>
      <c r="H21" s="29"/>
      <c r="I21" s="30"/>
      <c r="J21" s="21"/>
      <c r="K21" s="29"/>
      <c r="L21" s="21"/>
      <c r="M21" s="27"/>
      <c r="N21" s="23">
        <f t="shared" si="0"/>
        <v>0</v>
      </c>
    </row>
    <row r="22" spans="1:14">
      <c r="A22" s="19"/>
      <c r="B22" s="1"/>
      <c r="C22" s="1"/>
      <c r="D22" s="20"/>
      <c r="E22" s="20"/>
      <c r="F22" s="28"/>
      <c r="G22" s="21"/>
      <c r="H22" s="29"/>
      <c r="I22" s="30"/>
      <c r="J22" s="21"/>
      <c r="K22" s="29"/>
      <c r="L22" s="21"/>
      <c r="M22" s="27"/>
      <c r="N22" s="23">
        <f t="shared" si="0"/>
        <v>0</v>
      </c>
    </row>
    <row r="23" spans="1:14">
      <c r="A23" s="19"/>
      <c r="B23" s="1"/>
      <c r="C23" s="1"/>
      <c r="D23" s="20"/>
      <c r="E23" s="20"/>
      <c r="F23" s="28"/>
      <c r="G23" s="21"/>
      <c r="H23" s="29"/>
      <c r="I23" s="30"/>
      <c r="J23" s="21"/>
      <c r="K23" s="29"/>
      <c r="L23" s="21"/>
      <c r="M23" s="27"/>
      <c r="N23" s="23">
        <f t="shared" si="0"/>
        <v>0</v>
      </c>
    </row>
    <row r="24" spans="1:14">
      <c r="A24" s="19"/>
      <c r="B24" s="1"/>
      <c r="C24" s="1"/>
      <c r="D24" s="20"/>
      <c r="E24" s="20"/>
      <c r="F24" s="28"/>
      <c r="G24" s="21"/>
      <c r="H24" s="29"/>
      <c r="I24" s="30"/>
      <c r="J24" s="21"/>
      <c r="K24" s="29"/>
      <c r="L24" s="21"/>
      <c r="M24" s="27"/>
      <c r="N24" s="23">
        <f t="shared" si="0"/>
        <v>0</v>
      </c>
    </row>
    <row r="25" spans="1:14">
      <c r="A25" s="31"/>
      <c r="B25" s="1"/>
      <c r="C25" s="1"/>
      <c r="D25" s="20"/>
      <c r="E25" s="20"/>
      <c r="F25" s="28"/>
      <c r="G25" s="21"/>
      <c r="H25" s="32"/>
      <c r="I25" s="30"/>
      <c r="J25" s="21"/>
      <c r="K25" s="29"/>
      <c r="L25" s="21"/>
      <c r="M25" s="27"/>
      <c r="N25" s="23">
        <f t="shared" si="0"/>
        <v>0</v>
      </c>
    </row>
    <row r="26" spans="1:14">
      <c r="A26" s="31"/>
      <c r="B26" s="1"/>
      <c r="C26" s="1"/>
      <c r="D26" s="20"/>
      <c r="E26" s="20"/>
      <c r="F26" s="28"/>
      <c r="G26" s="21"/>
      <c r="H26" s="32"/>
      <c r="I26" s="30"/>
      <c r="J26" s="21"/>
      <c r="K26" s="29"/>
      <c r="L26" s="21"/>
      <c r="M26" s="27"/>
      <c r="N26" s="23">
        <f>G26+I26</f>
        <v>0</v>
      </c>
    </row>
    <row r="27" spans="1:14">
      <c r="A27" s="31"/>
      <c r="B27" s="1"/>
      <c r="C27" s="1"/>
      <c r="D27" s="20"/>
      <c r="E27" s="20"/>
      <c r="F27" s="28"/>
      <c r="G27" s="21"/>
      <c r="H27" s="32"/>
      <c r="I27" s="30"/>
      <c r="J27" s="30"/>
      <c r="K27" s="29"/>
      <c r="L27" s="21"/>
      <c r="M27" s="27"/>
      <c r="N27" s="23">
        <f>G27+I27</f>
        <v>0</v>
      </c>
    </row>
    <row r="28" spans="1:14">
      <c r="A28" s="31"/>
      <c r="B28" s="1"/>
      <c r="C28" s="1"/>
      <c r="D28" s="20"/>
      <c r="E28" s="20"/>
      <c r="F28" s="28"/>
      <c r="G28" s="21"/>
      <c r="H28" s="32"/>
      <c r="I28" s="30"/>
      <c r="J28" s="21"/>
      <c r="K28" s="29"/>
      <c r="L28" s="21"/>
      <c r="M28" s="27"/>
      <c r="N28" s="23">
        <f t="shared" si="0"/>
        <v>0</v>
      </c>
    </row>
    <row r="29" spans="1:14">
      <c r="A29" s="31"/>
      <c r="B29" s="1"/>
      <c r="C29" s="1"/>
      <c r="D29" s="20"/>
      <c r="E29" s="20"/>
      <c r="F29" s="28"/>
      <c r="G29" s="21"/>
      <c r="H29" s="32"/>
      <c r="I29" s="30"/>
      <c r="J29" s="21"/>
      <c r="K29" s="29"/>
      <c r="L29" s="21"/>
      <c r="M29" s="27"/>
      <c r="N29" s="23">
        <f>G29+I29</f>
        <v>0</v>
      </c>
    </row>
    <row r="30" spans="1:14">
      <c r="A30" s="31"/>
      <c r="B30" s="1"/>
      <c r="C30" s="1"/>
      <c r="D30" s="20"/>
      <c r="E30" s="20"/>
      <c r="F30" s="28"/>
      <c r="G30" s="21"/>
      <c r="H30" s="32"/>
      <c r="I30" s="30"/>
      <c r="J30" s="21"/>
      <c r="K30" s="29"/>
      <c r="L30" s="21"/>
      <c r="M30" s="27"/>
      <c r="N30" s="23">
        <f t="shared" si="0"/>
        <v>0</v>
      </c>
    </row>
    <row r="31" spans="1:14">
      <c r="A31" s="31"/>
      <c r="B31" s="1"/>
      <c r="C31" s="1"/>
      <c r="D31" s="20"/>
      <c r="E31" s="20"/>
      <c r="F31" s="33"/>
      <c r="G31" s="21"/>
      <c r="H31" s="32"/>
      <c r="I31" s="30"/>
      <c r="J31" s="21"/>
      <c r="K31" s="29"/>
      <c r="L31" s="21"/>
      <c r="M31" s="27"/>
      <c r="N31" s="23">
        <f>SUM(N6:N30)</f>
        <v>27700</v>
      </c>
    </row>
    <row r="32" spans="1:14">
      <c r="A32" s="34" t="s">
        <v>22</v>
      </c>
      <c r="B32" s="18"/>
      <c r="C32" s="35"/>
      <c r="D32" s="35"/>
      <c r="E32" s="35"/>
      <c r="F32" s="36"/>
      <c r="G32" s="21">
        <f>SUM(G6:G31)</f>
        <v>20500</v>
      </c>
      <c r="H32" s="37"/>
      <c r="I32" s="38">
        <f>SUM(I6:I31)</f>
        <v>7200</v>
      </c>
      <c r="J32" s="38">
        <f>SUM(J6:J31)</f>
        <v>7200</v>
      </c>
      <c r="K32" s="38">
        <f>SUM(K6:K31)</f>
        <v>20500</v>
      </c>
      <c r="L32" s="38">
        <f>SUM(L6:L31)</f>
        <v>0</v>
      </c>
      <c r="M32" s="38">
        <f>SUM(M6:M31)</f>
        <v>0</v>
      </c>
      <c r="N32" s="23">
        <f t="shared" ref="N32" si="1">G32+I32</f>
        <v>27700</v>
      </c>
    </row>
    <row r="33" spans="1:14">
      <c r="A33" s="1"/>
      <c r="B33" s="1"/>
      <c r="C33" s="1"/>
      <c r="D33" s="20"/>
      <c r="E33" s="1"/>
      <c r="F33" s="1"/>
      <c r="G33" s="39"/>
      <c r="H33" s="40" t="s">
        <v>23</v>
      </c>
      <c r="I33" s="41"/>
      <c r="J33" s="42"/>
      <c r="K33" s="43"/>
      <c r="L33" s="42"/>
      <c r="M33" s="42"/>
      <c r="N33" s="39"/>
    </row>
    <row r="34" spans="1:14">
      <c r="A34" s="34" t="s">
        <v>24</v>
      </c>
      <c r="B34" s="18"/>
      <c r="C34" s="1"/>
      <c r="D34" s="20"/>
      <c r="E34" s="14" t="s">
        <v>25</v>
      </c>
      <c r="F34" s="63"/>
      <c r="G34" s="45"/>
      <c r="H34" s="46"/>
      <c r="I34" s="46"/>
      <c r="J34" s="46"/>
      <c r="K34" s="46"/>
      <c r="L34" s="46"/>
      <c r="M34" s="46"/>
      <c r="N34" s="47"/>
    </row>
    <row r="35" spans="1:14">
      <c r="A35" s="198" t="s">
        <v>26</v>
      </c>
      <c r="B35" s="199"/>
      <c r="C35" s="48"/>
      <c r="D35" s="1"/>
      <c r="E35" s="205">
        <v>550</v>
      </c>
      <c r="F35" s="206"/>
      <c r="G35" s="50"/>
      <c r="H35" s="51"/>
      <c r="I35" s="51"/>
      <c r="J35" s="51"/>
      <c r="K35" s="51"/>
      <c r="L35" s="51"/>
      <c r="M35" s="51"/>
      <c r="N35" s="52"/>
    </row>
    <row r="36" spans="1:14">
      <c r="A36" s="198" t="s">
        <v>27</v>
      </c>
      <c r="B36" s="199"/>
      <c r="C36" s="53">
        <v>0</v>
      </c>
      <c r="D36" s="1"/>
      <c r="E36" s="1"/>
      <c r="F36" s="64"/>
      <c r="G36" s="50"/>
      <c r="H36" s="51"/>
      <c r="I36" s="51"/>
      <c r="J36" s="51"/>
      <c r="K36" s="51"/>
      <c r="L36" s="51"/>
      <c r="M36" s="51"/>
      <c r="N36" s="52"/>
    </row>
    <row r="37" spans="1:14">
      <c r="A37" s="200"/>
      <c r="B37" s="201"/>
      <c r="C37" s="21">
        <f>C36*E35</f>
        <v>0</v>
      </c>
      <c r="D37" s="1"/>
      <c r="E37" s="1"/>
      <c r="F37" s="64"/>
      <c r="G37" s="50"/>
      <c r="H37" s="51"/>
      <c r="I37" s="51"/>
      <c r="J37" s="51"/>
      <c r="K37" s="51"/>
      <c r="L37" s="51"/>
      <c r="M37" s="51"/>
      <c r="N37" s="52"/>
    </row>
    <row r="38" spans="1:14">
      <c r="A38" s="198" t="s">
        <v>28</v>
      </c>
      <c r="B38" s="199"/>
      <c r="C38" s="38">
        <v>7200</v>
      </c>
      <c r="D38" s="1"/>
      <c r="E38" s="1"/>
      <c r="F38" s="64"/>
      <c r="G38" s="50"/>
      <c r="H38" s="51"/>
      <c r="I38" s="51"/>
      <c r="J38" s="51"/>
      <c r="K38" s="51"/>
      <c r="L38" s="51"/>
      <c r="M38" s="51"/>
      <c r="N38" s="52"/>
    </row>
    <row r="39" spans="1:14">
      <c r="A39" s="198" t="s">
        <v>20</v>
      </c>
      <c r="B39" s="199"/>
      <c r="C39" s="21">
        <f>(C37+C38)</f>
        <v>7200</v>
      </c>
      <c r="D39" s="1"/>
      <c r="E39" s="1"/>
      <c r="F39" s="64"/>
      <c r="G39" s="56"/>
      <c r="H39" s="57"/>
      <c r="I39" s="57"/>
      <c r="J39" s="57"/>
      <c r="K39" s="57"/>
      <c r="L39" s="57"/>
      <c r="M39" s="57"/>
      <c r="N39" s="58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ageMargins left="0.7" right="0.7" top="0.75" bottom="0.75" header="0.3" footer="0.3"/>
  <pageSetup scale="60" orientation="landscape" verticalDpi="300" r:id="rId1"/>
</worksheet>
</file>

<file path=xl/worksheets/sheet58.xml><?xml version="1.0" encoding="utf-8"?>
<worksheet xmlns="http://schemas.openxmlformats.org/spreadsheetml/2006/main" xmlns:r="http://schemas.openxmlformats.org/officeDocument/2006/relationships">
  <sheetPr codeName="Hoja55">
    <pageSetUpPr fitToPage="1"/>
  </sheetPr>
  <dimension ref="A1:N39"/>
  <sheetViews>
    <sheetView workbookViewId="0">
      <selection activeCell="C39" sqref="C39"/>
    </sheetView>
  </sheetViews>
  <sheetFormatPr baseColWidth="10" defaultRowHeight="15"/>
  <cols>
    <col min="2" max="2" width="28.85546875" customWidth="1"/>
    <col min="3" max="3" width="36.85546875" customWidth="1"/>
    <col min="7" max="7" width="10.85546875" bestFit="1" customWidth="1"/>
    <col min="8" max="8" width="13.5703125" bestFit="1" customWidth="1"/>
    <col min="12" max="12" width="11.28515625" customWidth="1"/>
    <col min="14" max="14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0" t="s">
        <v>3</v>
      </c>
      <c r="C3" s="11"/>
      <c r="D3" s="12"/>
      <c r="E3" s="12" t="s">
        <v>56</v>
      </c>
      <c r="F3" s="11"/>
      <c r="G3" s="13"/>
      <c r="H3" s="5"/>
      <c r="I3" s="1"/>
      <c r="J3" s="14"/>
      <c r="K3" s="15" t="s">
        <v>5</v>
      </c>
      <c r="L3" s="16">
        <v>41701</v>
      </c>
      <c r="M3" s="17"/>
      <c r="N3" s="18" t="s">
        <v>29</v>
      </c>
    </row>
    <row r="4" spans="1:14">
      <c r="A4" s="1"/>
      <c r="B4" s="1"/>
      <c r="C4" s="1"/>
      <c r="D4" s="1"/>
      <c r="E4" s="1"/>
      <c r="F4" s="1"/>
      <c r="G4" s="1"/>
      <c r="H4" s="203" t="s">
        <v>6</v>
      </c>
      <c r="I4" s="204"/>
      <c r="J4" s="1"/>
      <c r="K4" s="1"/>
      <c r="L4" s="1"/>
      <c r="M4" s="14"/>
      <c r="N4" s="1"/>
    </row>
    <row r="5" spans="1:14">
      <c r="A5" s="18" t="s">
        <v>7</v>
      </c>
      <c r="B5" s="18" t="s">
        <v>8</v>
      </c>
      <c r="C5" s="18" t="s">
        <v>9</v>
      </c>
      <c r="D5" s="18" t="s">
        <v>10</v>
      </c>
      <c r="E5" s="18" t="s">
        <v>11</v>
      </c>
      <c r="F5" s="18" t="s">
        <v>12</v>
      </c>
      <c r="G5" s="18" t="s">
        <v>13</v>
      </c>
      <c r="H5" s="18" t="s">
        <v>14</v>
      </c>
      <c r="I5" s="18" t="s">
        <v>15</v>
      </c>
      <c r="J5" s="18" t="s">
        <v>16</v>
      </c>
      <c r="K5" s="18" t="s">
        <v>17</v>
      </c>
      <c r="L5" s="18" t="s">
        <v>18</v>
      </c>
      <c r="M5" s="18" t="s">
        <v>19</v>
      </c>
      <c r="N5" s="18" t="s">
        <v>20</v>
      </c>
    </row>
    <row r="6" spans="1:14">
      <c r="A6" s="19"/>
      <c r="B6" s="1" t="s">
        <v>61</v>
      </c>
      <c r="C6" s="1" t="s">
        <v>62</v>
      </c>
      <c r="D6" s="20">
        <v>41696</v>
      </c>
      <c r="E6" s="20">
        <v>41699</v>
      </c>
      <c r="F6" s="19">
        <v>48440</v>
      </c>
      <c r="G6" s="21">
        <v>99510</v>
      </c>
      <c r="H6" s="19"/>
      <c r="I6" s="22"/>
      <c r="J6" s="22"/>
      <c r="K6" s="21"/>
      <c r="L6" s="21">
        <v>99510</v>
      </c>
      <c r="M6" s="21"/>
      <c r="N6" s="23">
        <f>G6+I6</f>
        <v>99510</v>
      </c>
    </row>
    <row r="7" spans="1:14">
      <c r="A7" s="19"/>
      <c r="B7" s="1" t="s">
        <v>63</v>
      </c>
      <c r="C7" s="1" t="s">
        <v>62</v>
      </c>
      <c r="D7" s="20">
        <v>41698</v>
      </c>
      <c r="E7" s="20">
        <v>41699</v>
      </c>
      <c r="F7" s="19">
        <v>48441</v>
      </c>
      <c r="G7" s="21">
        <v>33170</v>
      </c>
      <c r="H7" s="19"/>
      <c r="I7" s="22"/>
      <c r="J7" s="22"/>
      <c r="K7" s="21"/>
      <c r="L7" s="21">
        <v>33170</v>
      </c>
      <c r="M7" s="21"/>
      <c r="N7" s="23">
        <f t="shared" ref="N7:N30" si="0">G7+I7</f>
        <v>33170</v>
      </c>
    </row>
    <row r="8" spans="1:14">
      <c r="A8" s="19"/>
      <c r="B8" s="1" t="s">
        <v>64</v>
      </c>
      <c r="C8" s="1" t="s">
        <v>65</v>
      </c>
      <c r="D8" s="20">
        <v>41698</v>
      </c>
      <c r="E8" s="20">
        <v>41700</v>
      </c>
      <c r="F8" s="19">
        <v>48442</v>
      </c>
      <c r="G8" s="21">
        <v>64200</v>
      </c>
      <c r="H8" s="19"/>
      <c r="I8" s="22"/>
      <c r="J8" s="22"/>
      <c r="K8" s="21"/>
      <c r="L8" s="21">
        <v>64200</v>
      </c>
      <c r="M8" s="21"/>
      <c r="N8" s="23">
        <f t="shared" si="0"/>
        <v>64200</v>
      </c>
    </row>
    <row r="9" spans="1:14">
      <c r="A9" s="19"/>
      <c r="B9" s="1" t="s">
        <v>66</v>
      </c>
      <c r="C9" s="1" t="s">
        <v>67</v>
      </c>
      <c r="D9" s="20">
        <v>41697</v>
      </c>
      <c r="E9" s="20">
        <v>41699</v>
      </c>
      <c r="F9" s="19">
        <v>48443</v>
      </c>
      <c r="G9" s="21">
        <v>172270</v>
      </c>
      <c r="H9" s="19"/>
      <c r="I9" s="24"/>
      <c r="J9" s="21"/>
      <c r="K9" s="21"/>
      <c r="L9" s="21">
        <v>172270</v>
      </c>
      <c r="M9" s="21"/>
      <c r="N9" s="23">
        <f t="shared" si="0"/>
        <v>172270</v>
      </c>
    </row>
    <row r="10" spans="1:14">
      <c r="A10" s="19"/>
      <c r="B10" s="25" t="s">
        <v>68</v>
      </c>
      <c r="C10" s="25" t="s">
        <v>21</v>
      </c>
      <c r="D10" s="20">
        <v>41701</v>
      </c>
      <c r="E10" s="20">
        <v>41705</v>
      </c>
      <c r="F10" s="19">
        <v>48444</v>
      </c>
      <c r="G10" s="21">
        <v>132680</v>
      </c>
      <c r="H10" s="21"/>
      <c r="I10" s="24"/>
      <c r="J10" s="21"/>
      <c r="K10" s="21">
        <v>132680</v>
      </c>
      <c r="L10" s="21"/>
      <c r="M10" s="21"/>
      <c r="N10" s="23">
        <f t="shared" si="0"/>
        <v>132680</v>
      </c>
    </row>
    <row r="11" spans="1:14">
      <c r="A11" s="19"/>
      <c r="B11" s="26"/>
      <c r="C11" s="26"/>
      <c r="D11" s="20"/>
      <c r="E11" s="20"/>
      <c r="F11" s="19"/>
      <c r="G11" s="22"/>
      <c r="H11" s="22"/>
      <c r="I11" s="22"/>
      <c r="J11" s="22"/>
      <c r="K11" s="22"/>
      <c r="L11" s="21"/>
      <c r="M11" s="27"/>
      <c r="N11" s="23">
        <f t="shared" si="0"/>
        <v>0</v>
      </c>
    </row>
    <row r="12" spans="1:14">
      <c r="A12" s="19"/>
      <c r="B12" s="26"/>
      <c r="C12" s="26"/>
      <c r="D12" s="20"/>
      <c r="E12" s="20"/>
      <c r="F12" s="19"/>
      <c r="G12" s="22"/>
      <c r="H12" s="22"/>
      <c r="I12" s="22"/>
      <c r="J12" s="22"/>
      <c r="K12" s="22"/>
      <c r="L12" s="21"/>
      <c r="M12" s="21"/>
      <c r="N12" s="23">
        <f t="shared" si="0"/>
        <v>0</v>
      </c>
    </row>
    <row r="13" spans="1:14">
      <c r="A13" s="19"/>
      <c r="B13" s="26"/>
      <c r="C13" s="26"/>
      <c r="D13" s="20"/>
      <c r="E13" s="20"/>
      <c r="F13" s="19"/>
      <c r="G13" s="22"/>
      <c r="H13" s="22"/>
      <c r="I13" s="22"/>
      <c r="J13" s="22"/>
      <c r="K13" s="22"/>
      <c r="L13" s="21"/>
      <c r="M13" s="21"/>
      <c r="N13" s="23">
        <f t="shared" si="0"/>
        <v>0</v>
      </c>
    </row>
    <row r="14" spans="1:14">
      <c r="A14" s="19"/>
      <c r="B14" s="26"/>
      <c r="C14" s="26"/>
      <c r="D14" s="20"/>
      <c r="E14" s="20"/>
      <c r="F14" s="19"/>
      <c r="G14" s="22"/>
      <c r="H14" s="22"/>
      <c r="I14" s="22"/>
      <c r="J14" s="22"/>
      <c r="K14" s="22"/>
      <c r="L14" s="21"/>
      <c r="M14" s="21"/>
      <c r="N14" s="23">
        <f t="shared" si="0"/>
        <v>0</v>
      </c>
    </row>
    <row r="15" spans="1:14">
      <c r="A15" s="19"/>
      <c r="B15" s="1"/>
      <c r="C15" s="26"/>
      <c r="D15" s="20"/>
      <c r="E15" s="20"/>
      <c r="F15" s="28"/>
      <c r="G15" s="21"/>
      <c r="H15" s="29"/>
      <c r="I15" s="30"/>
      <c r="J15" s="21"/>
      <c r="K15" s="29"/>
      <c r="L15" s="21"/>
      <c r="M15" s="27"/>
      <c r="N15" s="23">
        <f t="shared" si="0"/>
        <v>0</v>
      </c>
    </row>
    <row r="16" spans="1:14">
      <c r="A16" s="19"/>
      <c r="B16" s="1"/>
      <c r="C16" s="25"/>
      <c r="D16" s="20"/>
      <c r="E16" s="20"/>
      <c r="F16" s="28"/>
      <c r="G16" s="21"/>
      <c r="H16" s="29"/>
      <c r="I16" s="30"/>
      <c r="J16" s="21"/>
      <c r="K16" s="29"/>
      <c r="L16" s="21"/>
      <c r="M16" s="27"/>
      <c r="N16" s="23">
        <f t="shared" si="0"/>
        <v>0</v>
      </c>
    </row>
    <row r="17" spans="1:14">
      <c r="A17" s="19"/>
      <c r="B17" s="1"/>
      <c r="C17" s="1"/>
      <c r="D17" s="20"/>
      <c r="E17" s="20"/>
      <c r="F17" s="28"/>
      <c r="G17" s="21"/>
      <c r="H17" s="29"/>
      <c r="I17" s="30"/>
      <c r="J17" s="21"/>
      <c r="K17" s="29"/>
      <c r="L17" s="21"/>
      <c r="M17" s="27"/>
      <c r="N17" s="23">
        <f t="shared" si="0"/>
        <v>0</v>
      </c>
    </row>
    <row r="18" spans="1:14">
      <c r="A18" s="19"/>
      <c r="B18" s="1"/>
      <c r="C18" s="1"/>
      <c r="D18" s="20"/>
      <c r="E18" s="20"/>
      <c r="F18" s="28"/>
      <c r="G18" s="21"/>
      <c r="H18" s="29"/>
      <c r="I18" s="30"/>
      <c r="J18" s="21"/>
      <c r="K18" s="29"/>
      <c r="L18" s="21"/>
      <c r="M18" s="27"/>
      <c r="N18" s="23">
        <f t="shared" si="0"/>
        <v>0</v>
      </c>
    </row>
    <row r="19" spans="1:14">
      <c r="A19" s="19"/>
      <c r="B19" s="1"/>
      <c r="C19" s="1"/>
      <c r="D19" s="20"/>
      <c r="E19" s="20"/>
      <c r="F19" s="28"/>
      <c r="G19" s="21"/>
      <c r="H19" s="29"/>
      <c r="I19" s="30"/>
      <c r="J19" s="21"/>
      <c r="K19" s="29"/>
      <c r="L19" s="21"/>
      <c r="M19" s="27"/>
      <c r="N19" s="23">
        <f t="shared" si="0"/>
        <v>0</v>
      </c>
    </row>
    <row r="20" spans="1:14">
      <c r="A20" s="19"/>
      <c r="B20" s="1"/>
      <c r="C20" s="1"/>
      <c r="D20" s="20"/>
      <c r="E20" s="20"/>
      <c r="F20" s="28"/>
      <c r="G20" s="21"/>
      <c r="H20" s="29"/>
      <c r="I20" s="30"/>
      <c r="J20" s="21"/>
      <c r="K20" s="29"/>
      <c r="L20" s="21"/>
      <c r="M20" s="27"/>
      <c r="N20" s="23">
        <f t="shared" si="0"/>
        <v>0</v>
      </c>
    </row>
    <row r="21" spans="1:14">
      <c r="A21" s="19"/>
      <c r="B21" s="1"/>
      <c r="C21" s="1"/>
      <c r="D21" s="20"/>
      <c r="E21" s="20"/>
      <c r="F21" s="28"/>
      <c r="G21" s="21"/>
      <c r="H21" s="29"/>
      <c r="I21" s="30"/>
      <c r="J21" s="21"/>
      <c r="K21" s="29"/>
      <c r="L21" s="21"/>
      <c r="M21" s="27"/>
      <c r="N21" s="23">
        <f t="shared" si="0"/>
        <v>0</v>
      </c>
    </row>
    <row r="22" spans="1:14">
      <c r="A22" s="19"/>
      <c r="B22" s="1"/>
      <c r="C22" s="1"/>
      <c r="D22" s="20"/>
      <c r="E22" s="20"/>
      <c r="F22" s="28"/>
      <c r="G22" s="21"/>
      <c r="H22" s="29"/>
      <c r="I22" s="30"/>
      <c r="J22" s="21"/>
      <c r="K22" s="29"/>
      <c r="L22" s="21"/>
      <c r="M22" s="27"/>
      <c r="N22" s="23">
        <f t="shared" si="0"/>
        <v>0</v>
      </c>
    </row>
    <row r="23" spans="1:14">
      <c r="A23" s="19"/>
      <c r="B23" s="1"/>
      <c r="C23" s="1"/>
      <c r="D23" s="20"/>
      <c r="E23" s="20"/>
      <c r="F23" s="28"/>
      <c r="G23" s="21"/>
      <c r="H23" s="29"/>
      <c r="I23" s="30"/>
      <c r="J23" s="21"/>
      <c r="K23" s="29"/>
      <c r="L23" s="21"/>
      <c r="M23" s="27"/>
      <c r="N23" s="23">
        <f t="shared" si="0"/>
        <v>0</v>
      </c>
    </row>
    <row r="24" spans="1:14">
      <c r="A24" s="19"/>
      <c r="B24" s="1"/>
      <c r="C24" s="1"/>
      <c r="D24" s="20"/>
      <c r="E24" s="20"/>
      <c r="F24" s="28"/>
      <c r="G24" s="21"/>
      <c r="H24" s="29"/>
      <c r="I24" s="30"/>
      <c r="J24" s="21"/>
      <c r="K24" s="29"/>
      <c r="L24" s="21"/>
      <c r="M24" s="27"/>
      <c r="N24" s="23">
        <f t="shared" si="0"/>
        <v>0</v>
      </c>
    </row>
    <row r="25" spans="1:14">
      <c r="A25" s="31"/>
      <c r="B25" s="1"/>
      <c r="C25" s="1"/>
      <c r="D25" s="20"/>
      <c r="E25" s="20"/>
      <c r="F25" s="28"/>
      <c r="G25" s="21"/>
      <c r="H25" s="32"/>
      <c r="I25" s="30"/>
      <c r="J25" s="21"/>
      <c r="K25" s="29"/>
      <c r="L25" s="21"/>
      <c r="M25" s="27"/>
      <c r="N25" s="23">
        <f t="shared" si="0"/>
        <v>0</v>
      </c>
    </row>
    <row r="26" spans="1:14">
      <c r="A26" s="31"/>
      <c r="B26" s="1"/>
      <c r="C26" s="1"/>
      <c r="D26" s="20"/>
      <c r="E26" s="20"/>
      <c r="F26" s="28"/>
      <c r="G26" s="21"/>
      <c r="H26" s="32"/>
      <c r="I26" s="30"/>
      <c r="J26" s="21"/>
      <c r="K26" s="29"/>
      <c r="L26" s="21"/>
      <c r="M26" s="27"/>
      <c r="N26" s="23">
        <f>G26+I26</f>
        <v>0</v>
      </c>
    </row>
    <row r="27" spans="1:14">
      <c r="A27" s="31"/>
      <c r="B27" s="1"/>
      <c r="C27" s="1"/>
      <c r="D27" s="20"/>
      <c r="E27" s="20"/>
      <c r="F27" s="28"/>
      <c r="G27" s="21"/>
      <c r="H27" s="32"/>
      <c r="I27" s="30"/>
      <c r="J27" s="30"/>
      <c r="K27" s="29"/>
      <c r="L27" s="21"/>
      <c r="M27" s="27"/>
      <c r="N27" s="23">
        <f>G27+I27</f>
        <v>0</v>
      </c>
    </row>
    <row r="28" spans="1:14">
      <c r="A28" s="31"/>
      <c r="B28" s="1"/>
      <c r="C28" s="1"/>
      <c r="D28" s="20"/>
      <c r="E28" s="20"/>
      <c r="F28" s="28"/>
      <c r="G28" s="21"/>
      <c r="H28" s="32"/>
      <c r="I28" s="30"/>
      <c r="J28" s="21"/>
      <c r="K28" s="29"/>
      <c r="L28" s="21"/>
      <c r="M28" s="27"/>
      <c r="N28" s="23">
        <f t="shared" si="0"/>
        <v>0</v>
      </c>
    </row>
    <row r="29" spans="1:14">
      <c r="A29" s="31"/>
      <c r="B29" s="1"/>
      <c r="C29" s="1"/>
      <c r="D29" s="20"/>
      <c r="E29" s="20"/>
      <c r="F29" s="28"/>
      <c r="G29" s="21"/>
      <c r="H29" s="32"/>
      <c r="I29" s="30"/>
      <c r="J29" s="21"/>
      <c r="K29" s="29"/>
      <c r="L29" s="21"/>
      <c r="M29" s="27"/>
      <c r="N29" s="23">
        <f>G29+I29</f>
        <v>0</v>
      </c>
    </row>
    <row r="30" spans="1:14">
      <c r="A30" s="31"/>
      <c r="B30" s="1"/>
      <c r="C30" s="1"/>
      <c r="D30" s="20"/>
      <c r="E30" s="20"/>
      <c r="F30" s="28"/>
      <c r="G30" s="21"/>
      <c r="H30" s="32"/>
      <c r="I30" s="30"/>
      <c r="J30" s="21"/>
      <c r="K30" s="29"/>
      <c r="L30" s="21"/>
      <c r="M30" s="27"/>
      <c r="N30" s="23">
        <f t="shared" si="0"/>
        <v>0</v>
      </c>
    </row>
    <row r="31" spans="1:14">
      <c r="A31" s="31"/>
      <c r="B31" s="1"/>
      <c r="C31" s="1"/>
      <c r="D31" s="20"/>
      <c r="E31" s="20"/>
      <c r="F31" s="33"/>
      <c r="G31" s="21"/>
      <c r="H31" s="32"/>
      <c r="I31" s="30"/>
      <c r="J31" s="21"/>
      <c r="K31" s="29"/>
      <c r="L31" s="21"/>
      <c r="M31" s="27"/>
      <c r="N31" s="23">
        <f>SUM(N6:N30)</f>
        <v>501830</v>
      </c>
    </row>
    <row r="32" spans="1:14">
      <c r="A32" s="34" t="s">
        <v>22</v>
      </c>
      <c r="B32" s="18"/>
      <c r="C32" s="35"/>
      <c r="D32" s="35"/>
      <c r="E32" s="35"/>
      <c r="F32" s="36"/>
      <c r="G32" s="21">
        <f>SUM(G6:G31)</f>
        <v>501830</v>
      </c>
      <c r="H32" s="37"/>
      <c r="I32" s="38">
        <f>SUM(I6:I31)</f>
        <v>0</v>
      </c>
      <c r="J32" s="38">
        <f>SUM(J6:J31)</f>
        <v>0</v>
      </c>
      <c r="K32" s="38">
        <f>SUM(K6:K31)</f>
        <v>132680</v>
      </c>
      <c r="L32" s="38">
        <f>SUM(L6:L31)</f>
        <v>369150</v>
      </c>
      <c r="M32" s="38">
        <f>SUM(M6:M31)</f>
        <v>0</v>
      </c>
      <c r="N32" s="23">
        <f t="shared" ref="N32" si="1">G32+I32</f>
        <v>501830</v>
      </c>
    </row>
    <row r="33" spans="1:14">
      <c r="A33" s="1"/>
      <c r="B33" s="1"/>
      <c r="C33" s="1"/>
      <c r="D33" s="20"/>
      <c r="E33" s="1"/>
      <c r="F33" s="1"/>
      <c r="G33" s="39"/>
      <c r="H33" s="40" t="s">
        <v>23</v>
      </c>
      <c r="I33" s="41"/>
      <c r="J33" s="42"/>
      <c r="K33" s="43"/>
      <c r="L33" s="42"/>
      <c r="M33" s="42"/>
      <c r="N33" s="39"/>
    </row>
    <row r="34" spans="1:14">
      <c r="A34" s="34" t="s">
        <v>24</v>
      </c>
      <c r="B34" s="18"/>
      <c r="C34" s="1"/>
      <c r="D34" s="20"/>
      <c r="E34" s="14" t="s">
        <v>25</v>
      </c>
      <c r="F34" s="63"/>
      <c r="G34" s="45"/>
      <c r="H34" s="46"/>
      <c r="I34" s="46"/>
      <c r="J34" s="46"/>
      <c r="K34" s="46"/>
      <c r="L34" s="46"/>
      <c r="M34" s="46"/>
      <c r="N34" s="47"/>
    </row>
    <row r="35" spans="1:14">
      <c r="A35" s="198" t="s">
        <v>26</v>
      </c>
      <c r="B35" s="199"/>
      <c r="C35" s="48"/>
      <c r="D35" s="1"/>
      <c r="E35" s="205">
        <v>525</v>
      </c>
      <c r="F35" s="207"/>
      <c r="G35" s="50"/>
      <c r="H35" s="51"/>
      <c r="I35" s="51"/>
      <c r="J35" s="51"/>
      <c r="K35" s="51"/>
      <c r="L35" s="51"/>
      <c r="M35" s="51"/>
      <c r="N35" s="52"/>
    </row>
    <row r="36" spans="1:14">
      <c r="A36" s="198" t="s">
        <v>27</v>
      </c>
      <c r="B36" s="199"/>
      <c r="C36" s="53">
        <v>0</v>
      </c>
      <c r="D36" s="1"/>
      <c r="E36" s="1"/>
      <c r="F36" s="65"/>
      <c r="G36" s="50"/>
      <c r="H36" s="51"/>
      <c r="I36" s="51"/>
      <c r="J36" s="51"/>
      <c r="K36" s="51"/>
      <c r="L36" s="51"/>
      <c r="M36" s="51"/>
      <c r="N36" s="52"/>
    </row>
    <row r="37" spans="1:14">
      <c r="A37" s="200"/>
      <c r="B37" s="201"/>
      <c r="C37" s="21">
        <f>C36*E35</f>
        <v>0</v>
      </c>
      <c r="D37" s="1"/>
      <c r="E37" s="1"/>
      <c r="F37" s="65"/>
      <c r="G37" s="50"/>
      <c r="H37" s="51"/>
      <c r="I37" s="51"/>
      <c r="J37" s="51"/>
      <c r="K37" s="51"/>
      <c r="L37" s="51"/>
      <c r="M37" s="51"/>
      <c r="N37" s="52"/>
    </row>
    <row r="38" spans="1:14">
      <c r="A38" s="198" t="s">
        <v>28</v>
      </c>
      <c r="B38" s="199"/>
      <c r="C38" s="38">
        <v>0</v>
      </c>
      <c r="D38" s="1"/>
      <c r="E38" s="1"/>
      <c r="F38" s="65"/>
      <c r="G38" s="50"/>
      <c r="H38" s="51"/>
      <c r="I38" s="51"/>
      <c r="J38" s="51"/>
      <c r="K38" s="51"/>
      <c r="L38" s="51"/>
      <c r="M38" s="51"/>
      <c r="N38" s="52"/>
    </row>
    <row r="39" spans="1:14">
      <c r="A39" s="198" t="s">
        <v>20</v>
      </c>
      <c r="B39" s="199"/>
      <c r="C39" s="21">
        <f>(C37+C38)</f>
        <v>0</v>
      </c>
      <c r="D39" s="1"/>
      <c r="E39" s="1"/>
      <c r="F39" s="65"/>
      <c r="G39" s="56"/>
      <c r="H39" s="57"/>
      <c r="I39" s="57"/>
      <c r="J39" s="57"/>
      <c r="K39" s="57"/>
      <c r="L39" s="57"/>
      <c r="M39" s="57"/>
      <c r="N39" s="58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ageMargins left="0.7" right="0.7" top="0.75" bottom="0.75" header="0.3" footer="0.3"/>
  <pageSetup scale="60" orientation="landscape" verticalDpi="300" r:id="rId1"/>
</worksheet>
</file>

<file path=xl/worksheets/sheet59.xml><?xml version="1.0" encoding="utf-8"?>
<worksheet xmlns="http://schemas.openxmlformats.org/spreadsheetml/2006/main" xmlns:r="http://schemas.openxmlformats.org/officeDocument/2006/relationships">
  <sheetPr codeName="Hoja56">
    <pageSetUpPr fitToPage="1"/>
  </sheetPr>
  <dimension ref="A1:N39"/>
  <sheetViews>
    <sheetView workbookViewId="0">
      <selection activeCell="F7" sqref="F7"/>
    </sheetView>
  </sheetViews>
  <sheetFormatPr baseColWidth="10" defaultRowHeight="15"/>
  <cols>
    <col min="2" max="2" width="28.85546875" customWidth="1"/>
    <col min="3" max="3" width="36.85546875" customWidth="1"/>
    <col min="7" max="7" width="10.85546875" bestFit="1" customWidth="1"/>
    <col min="8" max="8" width="13.5703125" bestFit="1" customWidth="1"/>
    <col min="12" max="12" width="11.28515625" customWidth="1"/>
    <col min="14" max="14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0" t="s">
        <v>3</v>
      </c>
      <c r="C3" s="11"/>
      <c r="D3" s="12"/>
      <c r="E3" s="12" t="s">
        <v>56</v>
      </c>
      <c r="F3" s="11"/>
      <c r="G3" s="13"/>
      <c r="H3" s="5"/>
      <c r="I3" s="1"/>
      <c r="J3" s="14"/>
      <c r="K3" s="15" t="s">
        <v>5</v>
      </c>
      <c r="L3" s="16">
        <v>41700</v>
      </c>
      <c r="M3" s="17"/>
      <c r="N3" s="18" t="s">
        <v>36</v>
      </c>
    </row>
    <row r="4" spans="1:14">
      <c r="A4" s="1"/>
      <c r="B4" s="1"/>
      <c r="C4" s="1"/>
      <c r="D4" s="1"/>
      <c r="E4" s="1"/>
      <c r="F4" s="1"/>
      <c r="G4" s="1"/>
      <c r="H4" s="203" t="s">
        <v>6</v>
      </c>
      <c r="I4" s="204"/>
      <c r="J4" s="1"/>
      <c r="K4" s="1"/>
      <c r="L4" s="1"/>
      <c r="M4" s="14"/>
      <c r="N4" s="1"/>
    </row>
    <row r="5" spans="1:14">
      <c r="A5" s="18" t="s">
        <v>7</v>
      </c>
      <c r="B5" s="18" t="s">
        <v>8</v>
      </c>
      <c r="C5" s="18" t="s">
        <v>9</v>
      </c>
      <c r="D5" s="18" t="s">
        <v>10</v>
      </c>
      <c r="E5" s="18" t="s">
        <v>11</v>
      </c>
      <c r="F5" s="18" t="s">
        <v>12</v>
      </c>
      <c r="G5" s="18" t="s">
        <v>13</v>
      </c>
      <c r="H5" s="18" t="s">
        <v>14</v>
      </c>
      <c r="I5" s="18" t="s">
        <v>15</v>
      </c>
      <c r="J5" s="18" t="s">
        <v>16</v>
      </c>
      <c r="K5" s="18" t="s">
        <v>17</v>
      </c>
      <c r="L5" s="18" t="s">
        <v>18</v>
      </c>
      <c r="M5" s="18" t="s">
        <v>19</v>
      </c>
      <c r="N5" s="18" t="s">
        <v>20</v>
      </c>
    </row>
    <row r="6" spans="1:14">
      <c r="A6" s="19"/>
      <c r="B6" s="1" t="s">
        <v>57</v>
      </c>
      <c r="C6" s="1" t="s">
        <v>58</v>
      </c>
      <c r="D6" s="20">
        <v>41700</v>
      </c>
      <c r="E6" s="20">
        <v>41702</v>
      </c>
      <c r="F6" s="19">
        <v>48437</v>
      </c>
      <c r="G6" s="21">
        <v>73500</v>
      </c>
      <c r="H6" s="19"/>
      <c r="I6" s="22"/>
      <c r="J6" s="22">
        <v>33500</v>
      </c>
      <c r="K6" s="21"/>
      <c r="L6" s="21"/>
      <c r="M6" s="21">
        <v>40000</v>
      </c>
      <c r="N6" s="23">
        <f>G6+I6</f>
        <v>73500</v>
      </c>
    </row>
    <row r="7" spans="1:14">
      <c r="A7" s="19"/>
      <c r="B7" s="1" t="s">
        <v>56</v>
      </c>
      <c r="C7" s="1"/>
      <c r="D7" s="20"/>
      <c r="E7" s="20"/>
      <c r="F7" s="19">
        <v>48438</v>
      </c>
      <c r="G7" s="21"/>
      <c r="H7" s="19" t="s">
        <v>49</v>
      </c>
      <c r="I7" s="22">
        <v>2000</v>
      </c>
      <c r="J7" s="22">
        <v>2000</v>
      </c>
      <c r="K7" s="21"/>
      <c r="L7" s="21"/>
      <c r="M7" s="21"/>
      <c r="N7" s="23">
        <f t="shared" ref="N7:N30" si="0">G7+I7</f>
        <v>2000</v>
      </c>
    </row>
    <row r="8" spans="1:14">
      <c r="A8" s="19"/>
      <c r="B8" s="1" t="s">
        <v>59</v>
      </c>
      <c r="C8" s="1"/>
      <c r="D8" s="20"/>
      <c r="E8" s="20"/>
      <c r="F8" s="19">
        <v>48439</v>
      </c>
      <c r="G8" s="21"/>
      <c r="H8" s="19" t="s">
        <v>60</v>
      </c>
      <c r="I8" s="22">
        <v>51450</v>
      </c>
      <c r="J8" s="22"/>
      <c r="K8" s="21">
        <v>51450</v>
      </c>
      <c r="L8" s="21"/>
      <c r="M8" s="21"/>
      <c r="N8" s="23">
        <f t="shared" si="0"/>
        <v>51450</v>
      </c>
    </row>
    <row r="9" spans="1:14">
      <c r="A9" s="19"/>
      <c r="B9" s="1"/>
      <c r="C9" s="1"/>
      <c r="D9" s="20"/>
      <c r="E9" s="20"/>
      <c r="F9" s="19"/>
      <c r="G9" s="21"/>
      <c r="H9" s="19"/>
      <c r="I9" s="24"/>
      <c r="J9" s="21"/>
      <c r="K9" s="21"/>
      <c r="L9" s="21"/>
      <c r="M9" s="21"/>
      <c r="N9" s="23">
        <f t="shared" si="0"/>
        <v>0</v>
      </c>
    </row>
    <row r="10" spans="1:14">
      <c r="A10" s="19"/>
      <c r="B10" s="25"/>
      <c r="C10" s="25"/>
      <c r="D10" s="20"/>
      <c r="E10" s="20"/>
      <c r="F10" s="19"/>
      <c r="G10" s="21"/>
      <c r="H10" s="21"/>
      <c r="I10" s="24"/>
      <c r="J10" s="21"/>
      <c r="K10" s="21"/>
      <c r="L10" s="21"/>
      <c r="M10" s="21"/>
      <c r="N10" s="23">
        <f t="shared" si="0"/>
        <v>0</v>
      </c>
    </row>
    <row r="11" spans="1:14">
      <c r="A11" s="19"/>
      <c r="B11" s="26"/>
      <c r="C11" s="26"/>
      <c r="D11" s="20"/>
      <c r="E11" s="20"/>
      <c r="F11" s="19"/>
      <c r="G11" s="22"/>
      <c r="H11" s="22"/>
      <c r="I11" s="22"/>
      <c r="J11" s="22"/>
      <c r="K11" s="22"/>
      <c r="L11" s="21"/>
      <c r="M11" s="27"/>
      <c r="N11" s="23">
        <f t="shared" si="0"/>
        <v>0</v>
      </c>
    </row>
    <row r="12" spans="1:14">
      <c r="A12" s="19"/>
      <c r="B12" s="26"/>
      <c r="C12" s="26"/>
      <c r="D12" s="20"/>
      <c r="E12" s="20"/>
      <c r="F12" s="19"/>
      <c r="G12" s="22"/>
      <c r="H12" s="22"/>
      <c r="I12" s="22"/>
      <c r="J12" s="22"/>
      <c r="K12" s="22"/>
      <c r="L12" s="21"/>
      <c r="M12" s="21"/>
      <c r="N12" s="23">
        <f t="shared" si="0"/>
        <v>0</v>
      </c>
    </row>
    <row r="13" spans="1:14">
      <c r="A13" s="19"/>
      <c r="B13" s="26"/>
      <c r="C13" s="26"/>
      <c r="D13" s="20"/>
      <c r="E13" s="20"/>
      <c r="F13" s="19"/>
      <c r="G13" s="22"/>
      <c r="H13" s="22"/>
      <c r="I13" s="22"/>
      <c r="J13" s="22"/>
      <c r="K13" s="22"/>
      <c r="L13" s="21"/>
      <c r="M13" s="21"/>
      <c r="N13" s="23">
        <f t="shared" si="0"/>
        <v>0</v>
      </c>
    </row>
    <row r="14" spans="1:14">
      <c r="A14" s="19"/>
      <c r="B14" s="26"/>
      <c r="C14" s="26"/>
      <c r="D14" s="20"/>
      <c r="E14" s="20"/>
      <c r="F14" s="19"/>
      <c r="G14" s="22"/>
      <c r="H14" s="22"/>
      <c r="I14" s="22"/>
      <c r="J14" s="22"/>
      <c r="K14" s="22"/>
      <c r="L14" s="21"/>
      <c r="M14" s="21"/>
      <c r="N14" s="23">
        <f t="shared" si="0"/>
        <v>0</v>
      </c>
    </row>
    <row r="15" spans="1:14">
      <c r="A15" s="19"/>
      <c r="B15" s="1"/>
      <c r="C15" s="26"/>
      <c r="D15" s="20"/>
      <c r="E15" s="20"/>
      <c r="F15" s="28"/>
      <c r="G15" s="21"/>
      <c r="H15" s="29"/>
      <c r="I15" s="30"/>
      <c r="J15" s="21"/>
      <c r="K15" s="29"/>
      <c r="L15" s="21"/>
      <c r="M15" s="27"/>
      <c r="N15" s="23">
        <f t="shared" si="0"/>
        <v>0</v>
      </c>
    </row>
    <row r="16" spans="1:14">
      <c r="A16" s="19"/>
      <c r="B16" s="1"/>
      <c r="C16" s="25"/>
      <c r="D16" s="20"/>
      <c r="E16" s="20"/>
      <c r="F16" s="28"/>
      <c r="G16" s="21"/>
      <c r="H16" s="29"/>
      <c r="I16" s="30"/>
      <c r="J16" s="21"/>
      <c r="K16" s="29"/>
      <c r="L16" s="21"/>
      <c r="M16" s="27"/>
      <c r="N16" s="23">
        <f t="shared" si="0"/>
        <v>0</v>
      </c>
    </row>
    <row r="17" spans="1:14">
      <c r="A17" s="19"/>
      <c r="B17" s="1"/>
      <c r="C17" s="1"/>
      <c r="D17" s="20"/>
      <c r="E17" s="20"/>
      <c r="F17" s="28"/>
      <c r="G17" s="21"/>
      <c r="H17" s="29"/>
      <c r="I17" s="30"/>
      <c r="J17" s="21"/>
      <c r="K17" s="29"/>
      <c r="L17" s="21"/>
      <c r="M17" s="27"/>
      <c r="N17" s="23">
        <f t="shared" si="0"/>
        <v>0</v>
      </c>
    </row>
    <row r="18" spans="1:14">
      <c r="A18" s="19"/>
      <c r="B18" s="1"/>
      <c r="C18" s="1"/>
      <c r="D18" s="20"/>
      <c r="E18" s="20"/>
      <c r="F18" s="28"/>
      <c r="G18" s="21"/>
      <c r="H18" s="29"/>
      <c r="I18" s="30"/>
      <c r="J18" s="21"/>
      <c r="K18" s="29"/>
      <c r="L18" s="21"/>
      <c r="M18" s="27"/>
      <c r="N18" s="23">
        <f t="shared" si="0"/>
        <v>0</v>
      </c>
    </row>
    <row r="19" spans="1:14">
      <c r="A19" s="19"/>
      <c r="B19" s="1"/>
      <c r="C19" s="1"/>
      <c r="D19" s="20"/>
      <c r="E19" s="20"/>
      <c r="F19" s="28"/>
      <c r="G19" s="21"/>
      <c r="H19" s="29"/>
      <c r="I19" s="30"/>
      <c r="J19" s="21"/>
      <c r="K19" s="29"/>
      <c r="L19" s="21"/>
      <c r="M19" s="27"/>
      <c r="N19" s="23">
        <f t="shared" si="0"/>
        <v>0</v>
      </c>
    </row>
    <row r="20" spans="1:14">
      <c r="A20" s="19"/>
      <c r="B20" s="1"/>
      <c r="C20" s="1"/>
      <c r="D20" s="20"/>
      <c r="E20" s="20"/>
      <c r="F20" s="28"/>
      <c r="G20" s="21"/>
      <c r="H20" s="29"/>
      <c r="I20" s="30"/>
      <c r="J20" s="21"/>
      <c r="K20" s="29"/>
      <c r="L20" s="21"/>
      <c r="M20" s="27"/>
      <c r="N20" s="23">
        <f t="shared" si="0"/>
        <v>0</v>
      </c>
    </row>
    <row r="21" spans="1:14">
      <c r="A21" s="19"/>
      <c r="B21" s="1"/>
      <c r="C21" s="1"/>
      <c r="D21" s="20"/>
      <c r="E21" s="20"/>
      <c r="F21" s="28"/>
      <c r="G21" s="21"/>
      <c r="H21" s="29"/>
      <c r="I21" s="30"/>
      <c r="J21" s="21"/>
      <c r="K21" s="29"/>
      <c r="L21" s="21"/>
      <c r="M21" s="27"/>
      <c r="N21" s="23">
        <f t="shared" si="0"/>
        <v>0</v>
      </c>
    </row>
    <row r="22" spans="1:14">
      <c r="A22" s="19"/>
      <c r="B22" s="1"/>
      <c r="C22" s="1"/>
      <c r="D22" s="20"/>
      <c r="E22" s="20"/>
      <c r="F22" s="28"/>
      <c r="G22" s="21"/>
      <c r="H22" s="29"/>
      <c r="I22" s="30"/>
      <c r="J22" s="21"/>
      <c r="K22" s="29"/>
      <c r="L22" s="21"/>
      <c r="M22" s="27"/>
      <c r="N22" s="23">
        <f t="shared" si="0"/>
        <v>0</v>
      </c>
    </row>
    <row r="23" spans="1:14">
      <c r="A23" s="19"/>
      <c r="B23" s="1"/>
      <c r="C23" s="1"/>
      <c r="D23" s="20"/>
      <c r="E23" s="20"/>
      <c r="F23" s="28"/>
      <c r="G23" s="21"/>
      <c r="H23" s="29"/>
      <c r="I23" s="30"/>
      <c r="J23" s="21"/>
      <c r="K23" s="29"/>
      <c r="L23" s="21"/>
      <c r="M23" s="27"/>
      <c r="N23" s="23">
        <f t="shared" si="0"/>
        <v>0</v>
      </c>
    </row>
    <row r="24" spans="1:14">
      <c r="A24" s="19"/>
      <c r="B24" s="1"/>
      <c r="C24" s="1"/>
      <c r="D24" s="20"/>
      <c r="E24" s="20"/>
      <c r="F24" s="28"/>
      <c r="G24" s="21"/>
      <c r="H24" s="29"/>
      <c r="I24" s="30"/>
      <c r="J24" s="21"/>
      <c r="K24" s="29"/>
      <c r="L24" s="21"/>
      <c r="M24" s="27"/>
      <c r="N24" s="23">
        <f t="shared" si="0"/>
        <v>0</v>
      </c>
    </row>
    <row r="25" spans="1:14">
      <c r="A25" s="31"/>
      <c r="B25" s="1"/>
      <c r="C25" s="1"/>
      <c r="D25" s="20"/>
      <c r="E25" s="20"/>
      <c r="F25" s="28"/>
      <c r="G25" s="21"/>
      <c r="H25" s="32"/>
      <c r="I25" s="30"/>
      <c r="J25" s="21"/>
      <c r="K25" s="29"/>
      <c r="L25" s="21"/>
      <c r="M25" s="27"/>
      <c r="N25" s="23">
        <f t="shared" si="0"/>
        <v>0</v>
      </c>
    </row>
    <row r="26" spans="1:14">
      <c r="A26" s="31"/>
      <c r="B26" s="1"/>
      <c r="C26" s="1"/>
      <c r="D26" s="20"/>
      <c r="E26" s="20"/>
      <c r="F26" s="28"/>
      <c r="G26" s="21"/>
      <c r="H26" s="32"/>
      <c r="I26" s="30"/>
      <c r="J26" s="21"/>
      <c r="K26" s="29"/>
      <c r="L26" s="21"/>
      <c r="M26" s="27"/>
      <c r="N26" s="23">
        <f>G26+I26</f>
        <v>0</v>
      </c>
    </row>
    <row r="27" spans="1:14">
      <c r="A27" s="31"/>
      <c r="B27" s="1"/>
      <c r="C27" s="1"/>
      <c r="D27" s="20"/>
      <c r="E27" s="20"/>
      <c r="F27" s="28"/>
      <c r="G27" s="21"/>
      <c r="H27" s="32"/>
      <c r="I27" s="30"/>
      <c r="J27" s="30"/>
      <c r="K27" s="29"/>
      <c r="L27" s="21"/>
      <c r="M27" s="27"/>
      <c r="N27" s="23">
        <f>G27+I27</f>
        <v>0</v>
      </c>
    </row>
    <row r="28" spans="1:14">
      <c r="A28" s="31"/>
      <c r="B28" s="1"/>
      <c r="C28" s="1"/>
      <c r="D28" s="20"/>
      <c r="E28" s="20"/>
      <c r="F28" s="28"/>
      <c r="G28" s="21"/>
      <c r="H28" s="32"/>
      <c r="I28" s="30"/>
      <c r="J28" s="21"/>
      <c r="K28" s="29"/>
      <c r="L28" s="21"/>
      <c r="M28" s="27"/>
      <c r="N28" s="23">
        <f t="shared" si="0"/>
        <v>0</v>
      </c>
    </row>
    <row r="29" spans="1:14">
      <c r="A29" s="31"/>
      <c r="B29" s="1"/>
      <c r="C29" s="1"/>
      <c r="D29" s="20"/>
      <c r="E29" s="20"/>
      <c r="F29" s="28"/>
      <c r="G29" s="21"/>
      <c r="H29" s="32"/>
      <c r="I29" s="30"/>
      <c r="J29" s="21"/>
      <c r="K29" s="29"/>
      <c r="L29" s="21"/>
      <c r="M29" s="27"/>
      <c r="N29" s="23">
        <f>G29+I29</f>
        <v>0</v>
      </c>
    </row>
    <row r="30" spans="1:14">
      <c r="A30" s="31"/>
      <c r="B30" s="1"/>
      <c r="C30" s="1"/>
      <c r="D30" s="20"/>
      <c r="E30" s="20"/>
      <c r="F30" s="28"/>
      <c r="G30" s="21"/>
      <c r="H30" s="32"/>
      <c r="I30" s="30"/>
      <c r="J30" s="21"/>
      <c r="K30" s="29"/>
      <c r="L30" s="21"/>
      <c r="M30" s="27"/>
      <c r="N30" s="23">
        <f t="shared" si="0"/>
        <v>0</v>
      </c>
    </row>
    <row r="31" spans="1:14">
      <c r="A31" s="31"/>
      <c r="B31" s="1"/>
      <c r="C31" s="1"/>
      <c r="D31" s="20"/>
      <c r="E31" s="20"/>
      <c r="F31" s="33"/>
      <c r="G31" s="21"/>
      <c r="H31" s="32"/>
      <c r="I31" s="30"/>
      <c r="J31" s="21"/>
      <c r="K31" s="29"/>
      <c r="L31" s="21"/>
      <c r="M31" s="27"/>
      <c r="N31" s="23">
        <f>SUM(N6:N30)</f>
        <v>126950</v>
      </c>
    </row>
    <row r="32" spans="1:14">
      <c r="A32" s="34" t="s">
        <v>22</v>
      </c>
      <c r="B32" s="18"/>
      <c r="C32" s="35"/>
      <c r="D32" s="35"/>
      <c r="E32" s="35"/>
      <c r="F32" s="36"/>
      <c r="G32" s="21">
        <f>SUM(G6:G31)</f>
        <v>73500</v>
      </c>
      <c r="H32" s="37"/>
      <c r="I32" s="38">
        <f>SUM(I6:I31)</f>
        <v>53450</v>
      </c>
      <c r="J32" s="38">
        <f>SUM(J6:J31)</f>
        <v>35500</v>
      </c>
      <c r="K32" s="38">
        <f>SUM(K6:K31)</f>
        <v>51450</v>
      </c>
      <c r="L32" s="38">
        <f>SUM(L6:L31)</f>
        <v>0</v>
      </c>
      <c r="M32" s="38">
        <f>SUM(M6:M31)</f>
        <v>40000</v>
      </c>
      <c r="N32" s="23">
        <f t="shared" ref="N32" si="1">G32+I32</f>
        <v>126950</v>
      </c>
    </row>
    <row r="33" spans="1:14">
      <c r="A33" s="1"/>
      <c r="B33" s="1"/>
      <c r="C33" s="1"/>
      <c r="D33" s="20"/>
      <c r="E33" s="1"/>
      <c r="F33" s="1"/>
      <c r="G33" s="39"/>
      <c r="H33" s="40" t="s">
        <v>23</v>
      </c>
      <c r="I33" s="41"/>
      <c r="J33" s="42"/>
      <c r="K33" s="43"/>
      <c r="L33" s="42"/>
      <c r="M33" s="42"/>
      <c r="N33" s="39"/>
    </row>
    <row r="34" spans="1:14">
      <c r="A34" s="34" t="s">
        <v>24</v>
      </c>
      <c r="B34" s="18"/>
      <c r="C34" s="1"/>
      <c r="D34" s="20"/>
      <c r="E34" s="14" t="s">
        <v>25</v>
      </c>
      <c r="F34" s="61"/>
      <c r="G34" s="45"/>
      <c r="H34" s="46"/>
      <c r="I34" s="46"/>
      <c r="J34" s="46"/>
      <c r="K34" s="46"/>
      <c r="L34" s="46"/>
      <c r="M34" s="46"/>
      <c r="N34" s="47"/>
    </row>
    <row r="35" spans="1:14">
      <c r="A35" s="198" t="s">
        <v>26</v>
      </c>
      <c r="B35" s="199"/>
      <c r="C35" s="48"/>
      <c r="D35" s="1"/>
      <c r="E35" s="205">
        <v>525</v>
      </c>
      <c r="F35" s="206"/>
      <c r="G35" s="50"/>
      <c r="H35" s="51"/>
      <c r="I35" s="51"/>
      <c r="J35" s="51"/>
      <c r="K35" s="51"/>
      <c r="L35" s="51"/>
      <c r="M35" s="51"/>
      <c r="N35" s="52"/>
    </row>
    <row r="36" spans="1:14">
      <c r="A36" s="198" t="s">
        <v>27</v>
      </c>
      <c r="B36" s="199"/>
      <c r="C36" s="53">
        <v>0</v>
      </c>
      <c r="D36" s="1"/>
      <c r="E36" s="1"/>
      <c r="F36" s="62"/>
      <c r="G36" s="50"/>
      <c r="H36" s="51"/>
      <c r="I36" s="51"/>
      <c r="J36" s="51"/>
      <c r="K36" s="51"/>
      <c r="L36" s="51"/>
      <c r="M36" s="51"/>
      <c r="N36" s="52"/>
    </row>
    <row r="37" spans="1:14">
      <c r="A37" s="200"/>
      <c r="B37" s="201"/>
      <c r="C37" s="21">
        <f>C36*E35</f>
        <v>0</v>
      </c>
      <c r="D37" s="1"/>
      <c r="E37" s="1"/>
      <c r="F37" s="62"/>
      <c r="G37" s="50"/>
      <c r="H37" s="51"/>
      <c r="I37" s="51"/>
      <c r="J37" s="51"/>
      <c r="K37" s="51"/>
      <c r="L37" s="51"/>
      <c r="M37" s="51"/>
      <c r="N37" s="52"/>
    </row>
    <row r="38" spans="1:14">
      <c r="A38" s="198" t="s">
        <v>28</v>
      </c>
      <c r="B38" s="199"/>
      <c r="C38" s="38">
        <v>35500</v>
      </c>
      <c r="D38" s="1"/>
      <c r="E38" s="1"/>
      <c r="F38" s="62"/>
      <c r="G38" s="50"/>
      <c r="H38" s="51"/>
      <c r="I38" s="51"/>
      <c r="J38" s="51"/>
      <c r="K38" s="51"/>
      <c r="L38" s="51"/>
      <c r="M38" s="51"/>
      <c r="N38" s="52"/>
    </row>
    <row r="39" spans="1:14">
      <c r="A39" s="198" t="s">
        <v>20</v>
      </c>
      <c r="B39" s="199"/>
      <c r="C39" s="21">
        <f>(C37+C38)</f>
        <v>35500</v>
      </c>
      <c r="D39" s="1"/>
      <c r="E39" s="1"/>
      <c r="F39" s="62"/>
      <c r="G39" s="56"/>
      <c r="H39" s="57"/>
      <c r="I39" s="57"/>
      <c r="J39" s="57"/>
      <c r="K39" s="57"/>
      <c r="L39" s="57"/>
      <c r="M39" s="57"/>
      <c r="N39" s="58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ageMargins left="0.7" right="0.7" top="0.75" bottom="0.75" header="0.3" footer="0.3"/>
  <pageSetup scale="60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3">
    <pageSetUpPr fitToPage="1"/>
  </sheetPr>
  <dimension ref="A1:N40"/>
  <sheetViews>
    <sheetView workbookViewId="0">
      <selection sqref="A1:N40"/>
    </sheetView>
  </sheetViews>
  <sheetFormatPr baseColWidth="10" defaultRowHeight="15"/>
  <cols>
    <col min="2" max="2" width="33.140625" bestFit="1" customWidth="1"/>
    <col min="3" max="3" width="37.85546875" customWidth="1"/>
    <col min="5" max="5" width="14.7109375" bestFit="1" customWidth="1"/>
    <col min="7" max="7" width="11.85546875" bestFit="1" customWidth="1"/>
    <col min="8" max="8" width="13.5703125" bestFit="1" customWidth="1"/>
    <col min="12" max="12" width="11.28515625" customWidth="1"/>
    <col min="14" max="14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98" t="s">
        <v>3</v>
      </c>
      <c r="C3" s="202"/>
      <c r="D3" s="176"/>
      <c r="E3" s="176" t="s">
        <v>334</v>
      </c>
      <c r="F3" s="11"/>
      <c r="G3" s="13"/>
      <c r="H3" s="5"/>
      <c r="I3" s="1"/>
      <c r="J3" s="14"/>
      <c r="K3" s="15" t="s">
        <v>5</v>
      </c>
      <c r="L3" s="16">
        <v>41727</v>
      </c>
      <c r="M3" s="17"/>
      <c r="N3" s="18" t="s">
        <v>29</v>
      </c>
    </row>
    <row r="4" spans="1:14">
      <c r="A4" s="1"/>
      <c r="B4" s="1"/>
      <c r="C4" s="1"/>
      <c r="D4" s="1"/>
      <c r="E4" s="1"/>
      <c r="F4" s="1"/>
      <c r="G4" s="1"/>
      <c r="H4" s="203" t="s">
        <v>6</v>
      </c>
      <c r="I4" s="204"/>
      <c r="J4" s="1"/>
      <c r="K4" s="1"/>
      <c r="L4" s="1"/>
      <c r="M4" s="14"/>
      <c r="N4" s="1"/>
    </row>
    <row r="5" spans="1:14">
      <c r="A5" s="18" t="s">
        <v>7</v>
      </c>
      <c r="B5" s="18" t="s">
        <v>8</v>
      </c>
      <c r="C5" s="18" t="s">
        <v>9</v>
      </c>
      <c r="D5" s="18" t="s">
        <v>10</v>
      </c>
      <c r="E5" s="18" t="s">
        <v>11</v>
      </c>
      <c r="F5" s="18" t="s">
        <v>12</v>
      </c>
      <c r="G5" s="18" t="s">
        <v>13</v>
      </c>
      <c r="H5" s="18" t="s">
        <v>14</v>
      </c>
      <c r="I5" s="18" t="s">
        <v>15</v>
      </c>
      <c r="J5" s="18" t="s">
        <v>16</v>
      </c>
      <c r="K5" s="18" t="s">
        <v>17</v>
      </c>
      <c r="L5" s="18" t="s">
        <v>18</v>
      </c>
      <c r="M5" s="18" t="s">
        <v>19</v>
      </c>
      <c r="N5" s="18" t="s">
        <v>20</v>
      </c>
    </row>
    <row r="6" spans="1:14">
      <c r="A6" s="19"/>
      <c r="B6" s="1" t="s">
        <v>433</v>
      </c>
      <c r="C6" s="1" t="s">
        <v>54</v>
      </c>
      <c r="D6" s="20">
        <v>41725</v>
      </c>
      <c r="E6" s="20">
        <v>41727</v>
      </c>
      <c r="F6" s="19">
        <v>48750</v>
      </c>
      <c r="G6" s="21">
        <v>53944</v>
      </c>
      <c r="H6" s="22"/>
      <c r="I6" s="22"/>
      <c r="J6" s="22"/>
      <c r="K6" s="21">
        <v>53944</v>
      </c>
      <c r="L6" s="21"/>
      <c r="M6" s="21"/>
      <c r="N6" s="23">
        <f>G6+I6</f>
        <v>53944</v>
      </c>
    </row>
    <row r="7" spans="1:14">
      <c r="A7" s="19"/>
      <c r="B7" s="1" t="s">
        <v>39</v>
      </c>
      <c r="C7" s="1" t="s">
        <v>39</v>
      </c>
      <c r="D7" s="20">
        <v>41727</v>
      </c>
      <c r="E7" s="20">
        <v>41728</v>
      </c>
      <c r="F7" s="19">
        <v>48751</v>
      </c>
      <c r="G7" s="21">
        <v>49050</v>
      </c>
      <c r="H7" s="22"/>
      <c r="I7" s="22"/>
      <c r="J7" s="22">
        <v>49050</v>
      </c>
      <c r="K7" s="21"/>
      <c r="L7" s="21"/>
      <c r="M7" s="21"/>
      <c r="N7" s="23">
        <f t="shared" ref="N7:N31" si="0">G7+I7</f>
        <v>49050</v>
      </c>
    </row>
    <row r="8" spans="1:14">
      <c r="A8" s="19"/>
      <c r="B8" s="1" t="s">
        <v>434</v>
      </c>
      <c r="C8" s="1" t="s">
        <v>21</v>
      </c>
      <c r="D8" s="20">
        <v>41727</v>
      </c>
      <c r="E8" s="20">
        <v>41728</v>
      </c>
      <c r="F8" s="19">
        <v>48752</v>
      </c>
      <c r="G8" s="21">
        <v>27250</v>
      </c>
      <c r="H8" s="22"/>
      <c r="I8" s="22"/>
      <c r="J8" s="22">
        <v>27250</v>
      </c>
      <c r="K8" s="21"/>
      <c r="L8" s="21"/>
      <c r="M8" s="21"/>
      <c r="N8" s="23">
        <f t="shared" si="0"/>
        <v>27250</v>
      </c>
    </row>
    <row r="9" spans="1:14">
      <c r="A9" s="19"/>
      <c r="B9" s="1" t="s">
        <v>436</v>
      </c>
      <c r="C9" s="1" t="s">
        <v>435</v>
      </c>
      <c r="D9" s="20">
        <v>41725</v>
      </c>
      <c r="E9" s="20">
        <v>41727</v>
      </c>
      <c r="F9" s="19">
        <v>48753</v>
      </c>
      <c r="G9" s="21">
        <v>71940</v>
      </c>
      <c r="H9" s="22"/>
      <c r="I9" s="22"/>
      <c r="J9" s="22"/>
      <c r="K9" s="21"/>
      <c r="L9" s="21"/>
      <c r="M9" s="21">
        <v>71940</v>
      </c>
      <c r="N9" s="23">
        <f t="shared" si="0"/>
        <v>71940</v>
      </c>
    </row>
    <row r="10" spans="1:14">
      <c r="A10" s="19"/>
      <c r="B10" s="25" t="s">
        <v>437</v>
      </c>
      <c r="C10" s="25" t="s">
        <v>21</v>
      </c>
      <c r="D10" s="20">
        <v>41727</v>
      </c>
      <c r="E10" s="20">
        <v>41728</v>
      </c>
      <c r="F10" s="19">
        <v>48754</v>
      </c>
      <c r="G10" s="21">
        <v>43600</v>
      </c>
      <c r="H10" s="22"/>
      <c r="I10" s="22"/>
      <c r="J10" s="22"/>
      <c r="K10" s="21">
        <v>43600</v>
      </c>
      <c r="L10" s="21"/>
      <c r="M10" s="21"/>
      <c r="N10" s="23">
        <f t="shared" si="0"/>
        <v>43600</v>
      </c>
    </row>
    <row r="11" spans="1:14">
      <c r="A11" s="19"/>
      <c r="B11" s="26" t="s">
        <v>438</v>
      </c>
      <c r="C11" s="26" t="s">
        <v>21</v>
      </c>
      <c r="D11" s="20">
        <v>41727</v>
      </c>
      <c r="E11" s="20">
        <v>41728</v>
      </c>
      <c r="F11" s="19">
        <v>48755</v>
      </c>
      <c r="G11" s="22">
        <v>33790</v>
      </c>
      <c r="H11" s="22"/>
      <c r="I11" s="22"/>
      <c r="J11" s="22">
        <v>33790</v>
      </c>
      <c r="K11" s="21"/>
      <c r="L11" s="21"/>
      <c r="M11" s="21"/>
      <c r="N11" s="23">
        <f t="shared" si="0"/>
        <v>33790</v>
      </c>
    </row>
    <row r="12" spans="1:14">
      <c r="A12" s="19"/>
      <c r="B12" s="26"/>
      <c r="C12" s="26"/>
      <c r="D12" s="20"/>
      <c r="E12" s="20"/>
      <c r="F12" s="19"/>
      <c r="G12" s="22"/>
      <c r="H12" s="22"/>
      <c r="I12" s="22"/>
      <c r="J12" s="22"/>
      <c r="K12" s="21"/>
      <c r="L12" s="21"/>
      <c r="M12" s="21"/>
      <c r="N12" s="23">
        <f t="shared" si="0"/>
        <v>0</v>
      </c>
    </row>
    <row r="13" spans="1:14">
      <c r="A13" s="19"/>
      <c r="B13" s="26"/>
      <c r="C13" s="26"/>
      <c r="D13" s="20"/>
      <c r="E13" s="20"/>
      <c r="F13" s="19"/>
      <c r="G13" s="22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>
      <c r="A14" s="19"/>
      <c r="B14" s="26"/>
      <c r="C14" s="26"/>
      <c r="D14" s="20"/>
      <c r="E14" s="20"/>
      <c r="F14" s="19"/>
      <c r="G14" s="22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>
      <c r="A15" s="19"/>
      <c r="B15" s="1"/>
      <c r="C15" s="26"/>
      <c r="D15" s="20"/>
      <c r="E15" s="20"/>
      <c r="F15" s="28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>
      <c r="A16" s="19"/>
      <c r="B16" s="1"/>
      <c r="C16" s="25"/>
      <c r="D16" s="20"/>
      <c r="E16" s="20"/>
      <c r="F16" s="28"/>
      <c r="G16" s="21"/>
      <c r="H16" s="22"/>
      <c r="I16" s="22"/>
      <c r="J16" s="22"/>
      <c r="K16" s="21"/>
      <c r="L16" s="21"/>
      <c r="M16" s="21"/>
      <c r="N16" s="23">
        <f t="shared" si="0"/>
        <v>0</v>
      </c>
    </row>
    <row r="17" spans="1:14">
      <c r="A17" s="19"/>
      <c r="B17" s="1"/>
      <c r="C17" s="25"/>
      <c r="D17" s="20"/>
      <c r="E17" s="20"/>
      <c r="F17" s="28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>
      <c r="A18" s="19"/>
      <c r="B18" s="1"/>
      <c r="C18" s="1"/>
      <c r="D18" s="20"/>
      <c r="E18" s="20"/>
      <c r="F18" s="28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>
      <c r="A19" s="19"/>
      <c r="B19" s="1"/>
      <c r="C19" s="1"/>
      <c r="D19" s="20"/>
      <c r="E19" s="20"/>
      <c r="F19" s="28"/>
      <c r="G19" s="21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>
      <c r="A20" s="19"/>
      <c r="B20" s="1"/>
      <c r="C20" s="1"/>
      <c r="D20" s="20"/>
      <c r="E20" s="20"/>
      <c r="F20" s="28"/>
      <c r="G20" s="21"/>
      <c r="H20" s="22"/>
      <c r="I20" s="22"/>
      <c r="J20" s="22"/>
      <c r="K20" s="21"/>
      <c r="L20" s="21"/>
      <c r="M20" s="21"/>
      <c r="N20" s="23">
        <f t="shared" si="0"/>
        <v>0</v>
      </c>
    </row>
    <row r="21" spans="1:14">
      <c r="A21" s="19"/>
      <c r="B21" s="1"/>
      <c r="C21" s="1"/>
      <c r="D21" s="20"/>
      <c r="E21" s="20"/>
      <c r="F21" s="28"/>
      <c r="G21" s="21"/>
      <c r="H21" s="22"/>
      <c r="I21" s="22"/>
      <c r="J21" s="22"/>
      <c r="K21" s="21"/>
      <c r="L21" s="21"/>
      <c r="M21" s="21"/>
      <c r="N21" s="23">
        <f t="shared" si="0"/>
        <v>0</v>
      </c>
    </row>
    <row r="22" spans="1:14">
      <c r="A22" s="19"/>
      <c r="B22" s="1"/>
      <c r="C22" s="1"/>
      <c r="D22" s="20"/>
      <c r="E22" s="20"/>
      <c r="F22" s="28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>
      <c r="A23" s="19"/>
      <c r="B23" s="1"/>
      <c r="C23" s="1"/>
      <c r="D23" s="20"/>
      <c r="E23" s="20"/>
      <c r="F23" s="28"/>
      <c r="G23" s="21"/>
      <c r="H23" s="22"/>
      <c r="I23" s="22"/>
      <c r="J23" s="22"/>
      <c r="K23" s="21"/>
      <c r="L23" s="21"/>
      <c r="M23" s="21"/>
      <c r="N23" s="23">
        <f t="shared" si="0"/>
        <v>0</v>
      </c>
    </row>
    <row r="24" spans="1:14">
      <c r="A24" s="19"/>
      <c r="B24" s="1"/>
      <c r="C24" s="1"/>
      <c r="D24" s="20"/>
      <c r="E24" s="20"/>
      <c r="F24" s="28"/>
      <c r="G24" s="21"/>
      <c r="H24" s="22"/>
      <c r="I24" s="22"/>
      <c r="J24" s="22"/>
      <c r="K24" s="21"/>
      <c r="L24" s="21"/>
      <c r="M24" s="21"/>
      <c r="N24" s="23">
        <f t="shared" si="0"/>
        <v>0</v>
      </c>
    </row>
    <row r="25" spans="1:14">
      <c r="A25" s="19"/>
      <c r="B25" s="1"/>
      <c r="C25" s="1"/>
      <c r="D25" s="20"/>
      <c r="E25" s="20"/>
      <c r="F25" s="28"/>
      <c r="G25" s="21"/>
      <c r="H25" s="22"/>
      <c r="I25" s="22"/>
      <c r="J25" s="22"/>
      <c r="K25" s="21"/>
      <c r="L25" s="21"/>
      <c r="M25" s="21"/>
      <c r="N25" s="23">
        <f t="shared" si="0"/>
        <v>0</v>
      </c>
    </row>
    <row r="26" spans="1:14">
      <c r="A26" s="31"/>
      <c r="B26" s="1"/>
      <c r="C26" s="1"/>
      <c r="D26" s="20"/>
      <c r="E26" s="20"/>
      <c r="F26" s="28"/>
      <c r="G26" s="21"/>
      <c r="H26" s="22"/>
      <c r="I26" s="22"/>
      <c r="J26" s="22"/>
      <c r="K26" s="21"/>
      <c r="L26" s="21"/>
      <c r="M26" s="21"/>
      <c r="N26" s="23">
        <f t="shared" si="0"/>
        <v>0</v>
      </c>
    </row>
    <row r="27" spans="1:14">
      <c r="A27" s="31"/>
      <c r="B27" s="1"/>
      <c r="C27" s="1"/>
      <c r="D27" s="20"/>
      <c r="E27" s="20"/>
      <c r="F27" s="28"/>
      <c r="G27" s="21"/>
      <c r="H27" s="22"/>
      <c r="I27" s="22"/>
      <c r="J27" s="22"/>
      <c r="K27" s="21"/>
      <c r="L27" s="21"/>
      <c r="M27" s="21"/>
      <c r="N27" s="23">
        <f>G27+I27</f>
        <v>0</v>
      </c>
    </row>
    <row r="28" spans="1:14">
      <c r="A28" s="31"/>
      <c r="B28" s="1"/>
      <c r="C28" s="20"/>
      <c r="D28" s="20"/>
      <c r="E28" s="20"/>
      <c r="F28" s="28"/>
      <c r="G28" s="21"/>
      <c r="H28" s="22"/>
      <c r="I28" s="22"/>
      <c r="J28" s="22"/>
      <c r="K28" s="21"/>
      <c r="L28" s="21"/>
      <c r="M28" s="21"/>
      <c r="N28" s="23">
        <f>G28+I28</f>
        <v>0</v>
      </c>
    </row>
    <row r="29" spans="1:14">
      <c r="A29" s="31"/>
      <c r="B29" s="1"/>
      <c r="C29" s="1"/>
      <c r="D29" s="20"/>
      <c r="E29" s="20"/>
      <c r="F29" s="28"/>
      <c r="G29" s="21"/>
      <c r="H29" s="22"/>
      <c r="I29" s="22"/>
      <c r="J29" s="22"/>
      <c r="K29" s="21"/>
      <c r="L29" s="21"/>
      <c r="M29" s="21"/>
      <c r="N29" s="23">
        <f t="shared" si="0"/>
        <v>0</v>
      </c>
    </row>
    <row r="30" spans="1:14">
      <c r="A30" s="31"/>
      <c r="B30" s="1"/>
      <c r="C30" s="1"/>
      <c r="D30" s="20"/>
      <c r="E30" s="20"/>
      <c r="F30" s="28"/>
      <c r="G30" s="21"/>
      <c r="H30" s="22"/>
      <c r="I30" s="22"/>
      <c r="J30" s="22"/>
      <c r="K30" s="21"/>
      <c r="L30" s="21"/>
      <c r="M30" s="21"/>
      <c r="N30" s="23">
        <f>G30+I30</f>
        <v>0</v>
      </c>
    </row>
    <row r="31" spans="1:14">
      <c r="A31" s="31"/>
      <c r="B31" s="1"/>
      <c r="C31" s="1"/>
      <c r="D31" s="20"/>
      <c r="E31" s="20"/>
      <c r="F31" s="28"/>
      <c r="G31" s="21"/>
      <c r="H31" s="22"/>
      <c r="I31" s="22"/>
      <c r="J31" s="22"/>
      <c r="K31" s="21"/>
      <c r="L31" s="21"/>
      <c r="M31" s="21"/>
      <c r="N31" s="23">
        <f t="shared" si="0"/>
        <v>0</v>
      </c>
    </row>
    <row r="32" spans="1:14">
      <c r="A32" s="31"/>
      <c r="B32" s="1"/>
      <c r="C32" s="1"/>
      <c r="D32" s="20"/>
      <c r="E32" s="20"/>
      <c r="F32" s="33"/>
      <c r="G32" s="21"/>
      <c r="H32" s="22"/>
      <c r="I32" s="22"/>
      <c r="J32" s="22"/>
      <c r="K32" s="21"/>
      <c r="L32" s="21"/>
      <c r="M32" s="21"/>
      <c r="N32" s="23">
        <f>SUM(N6:N31)</f>
        <v>279574</v>
      </c>
    </row>
    <row r="33" spans="1:14">
      <c r="A33" s="198" t="s">
        <v>22</v>
      </c>
      <c r="B33" s="199"/>
      <c r="C33" s="35"/>
      <c r="D33" s="35"/>
      <c r="E33" s="35"/>
      <c r="F33" s="36"/>
      <c r="G33" s="21">
        <f>SUM(G6:G32)</f>
        <v>279574</v>
      </c>
      <c r="H33" s="37"/>
      <c r="I33" s="38">
        <f>SUM(I6:I32)</f>
        <v>0</v>
      </c>
      <c r="J33" s="38">
        <f>SUM(J6:J32)</f>
        <v>110090</v>
      </c>
      <c r="K33" s="38">
        <f>SUM(K6:K32)</f>
        <v>97544</v>
      </c>
      <c r="L33" s="38">
        <f>SUM(L6:L32)</f>
        <v>0</v>
      </c>
      <c r="M33" s="38">
        <f>SUM(M6:M32)</f>
        <v>71940</v>
      </c>
      <c r="N33" s="23">
        <f t="shared" ref="N33" si="1">G33+I33</f>
        <v>279574</v>
      </c>
    </row>
    <row r="34" spans="1:14">
      <c r="A34" s="1"/>
      <c r="B34" s="1"/>
      <c r="C34" s="1"/>
      <c r="D34" s="20"/>
      <c r="E34" s="1"/>
      <c r="F34" s="1"/>
      <c r="G34" s="39"/>
      <c r="H34" s="40" t="s">
        <v>23</v>
      </c>
      <c r="I34" s="41"/>
      <c r="J34" s="42"/>
      <c r="K34" s="43"/>
      <c r="L34" s="42"/>
      <c r="M34" s="42"/>
      <c r="N34" s="39"/>
    </row>
    <row r="35" spans="1:14">
      <c r="A35" s="198" t="s">
        <v>24</v>
      </c>
      <c r="B35" s="199"/>
      <c r="C35" s="1"/>
      <c r="D35" s="20"/>
      <c r="E35" s="14" t="s">
        <v>25</v>
      </c>
      <c r="F35" s="177"/>
      <c r="G35" s="45"/>
      <c r="H35" s="46"/>
      <c r="I35" s="46"/>
      <c r="J35" s="46"/>
      <c r="K35" s="46"/>
      <c r="L35" s="46"/>
      <c r="M35" s="46"/>
      <c r="N35" s="47"/>
    </row>
    <row r="36" spans="1:14">
      <c r="A36" s="198" t="s">
        <v>26</v>
      </c>
      <c r="B36" s="199"/>
      <c r="C36" s="48"/>
      <c r="D36" s="1"/>
      <c r="E36" s="205">
        <v>545</v>
      </c>
      <c r="F36" s="206"/>
      <c r="G36" s="50"/>
      <c r="H36" s="51"/>
      <c r="I36" s="51"/>
      <c r="J36" s="51"/>
      <c r="K36" s="51"/>
      <c r="L36" s="51"/>
      <c r="M36" s="51"/>
      <c r="N36" s="52"/>
    </row>
    <row r="37" spans="1:14">
      <c r="A37" s="198" t="s">
        <v>27</v>
      </c>
      <c r="B37" s="199"/>
      <c r="C37" s="53">
        <v>0</v>
      </c>
      <c r="D37" s="1"/>
      <c r="E37" s="1"/>
      <c r="F37" s="175"/>
      <c r="G37" s="50"/>
      <c r="H37" s="51"/>
      <c r="I37" s="51"/>
      <c r="J37" s="51"/>
      <c r="K37" s="51"/>
      <c r="L37" s="51"/>
      <c r="M37" s="51"/>
      <c r="N37" s="52"/>
    </row>
    <row r="38" spans="1:14">
      <c r="A38" s="200"/>
      <c r="B38" s="201"/>
      <c r="C38" s="21">
        <f>C37*E36</f>
        <v>0</v>
      </c>
      <c r="D38" s="1"/>
      <c r="E38" s="1"/>
      <c r="F38" s="175"/>
      <c r="G38" s="50"/>
      <c r="H38" s="51"/>
      <c r="I38" s="51"/>
      <c r="J38" s="51"/>
      <c r="K38" s="51"/>
      <c r="L38" s="51"/>
      <c r="M38" s="51"/>
      <c r="N38" s="52"/>
    </row>
    <row r="39" spans="1:14">
      <c r="A39" s="198" t="s">
        <v>28</v>
      </c>
      <c r="B39" s="199"/>
      <c r="C39" s="38">
        <v>110090</v>
      </c>
      <c r="D39" s="1"/>
      <c r="E39" s="1"/>
      <c r="F39" s="175"/>
      <c r="G39" s="50"/>
      <c r="H39" s="51"/>
      <c r="I39" s="51"/>
      <c r="J39" s="51"/>
      <c r="K39" s="51"/>
      <c r="L39" s="51"/>
      <c r="M39" s="51"/>
      <c r="N39" s="52"/>
    </row>
    <row r="40" spans="1:14">
      <c r="A40" s="198" t="s">
        <v>20</v>
      </c>
      <c r="B40" s="199"/>
      <c r="C40" s="21">
        <f>(C38+C39)</f>
        <v>110090</v>
      </c>
      <c r="D40" s="1"/>
      <c r="E40" s="1"/>
      <c r="F40" s="175"/>
      <c r="G40" s="56"/>
      <c r="H40" s="57"/>
      <c r="I40" s="57"/>
      <c r="J40" s="57"/>
      <c r="K40" s="57"/>
      <c r="L40" s="57"/>
      <c r="M40" s="57"/>
      <c r="N40" s="58"/>
    </row>
  </sheetData>
  <mergeCells count="10">
    <mergeCell ref="A37:B37"/>
    <mergeCell ref="A38:B38"/>
    <mergeCell ref="A39:B39"/>
    <mergeCell ref="A40:B40"/>
    <mergeCell ref="B3:C3"/>
    <mergeCell ref="H4:I4"/>
    <mergeCell ref="A33:B33"/>
    <mergeCell ref="A35:B35"/>
    <mergeCell ref="A36:B36"/>
    <mergeCell ref="E36:F36"/>
  </mergeCells>
  <pageMargins left="0.7" right="0.7" top="0.75" bottom="0.75" header="0.3" footer="0.3"/>
  <pageSetup scale="58" orientation="landscape" verticalDpi="300" r:id="rId1"/>
</worksheet>
</file>

<file path=xl/worksheets/sheet60.xml><?xml version="1.0" encoding="utf-8"?>
<worksheet xmlns="http://schemas.openxmlformats.org/spreadsheetml/2006/main" xmlns:r="http://schemas.openxmlformats.org/officeDocument/2006/relationships">
  <sheetPr codeName="Hoja57">
    <pageSetUpPr fitToPage="1"/>
  </sheetPr>
  <dimension ref="A1:N39"/>
  <sheetViews>
    <sheetView workbookViewId="0">
      <selection sqref="A1:N39"/>
    </sheetView>
  </sheetViews>
  <sheetFormatPr baseColWidth="10" defaultRowHeight="15"/>
  <cols>
    <col min="2" max="2" width="28.85546875" customWidth="1"/>
    <col min="3" max="3" width="36.85546875" customWidth="1"/>
    <col min="7" max="7" width="10.85546875" bestFit="1" customWidth="1"/>
    <col min="8" max="8" width="13.5703125" bestFit="1" customWidth="1"/>
    <col min="12" max="12" width="11.28515625" customWidth="1"/>
    <col min="14" max="14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0" t="s">
        <v>3</v>
      </c>
      <c r="C3" s="11"/>
      <c r="D3" s="12"/>
      <c r="E3" s="12" t="s">
        <v>4</v>
      </c>
      <c r="F3" s="11"/>
      <c r="G3" s="13"/>
      <c r="H3" s="5"/>
      <c r="I3" s="1"/>
      <c r="J3" s="14"/>
      <c r="K3" s="15" t="s">
        <v>5</v>
      </c>
      <c r="L3" s="16">
        <v>41700</v>
      </c>
      <c r="M3" s="17"/>
      <c r="N3" s="18" t="s">
        <v>29</v>
      </c>
    </row>
    <row r="4" spans="1:14">
      <c r="A4" s="1"/>
      <c r="B4" s="1"/>
      <c r="C4" s="1"/>
      <c r="D4" s="1"/>
      <c r="E4" s="1"/>
      <c r="F4" s="1"/>
      <c r="G4" s="1"/>
      <c r="H4" s="203" t="s">
        <v>6</v>
      </c>
      <c r="I4" s="204"/>
      <c r="J4" s="1"/>
      <c r="K4" s="1"/>
      <c r="L4" s="1"/>
      <c r="M4" s="14"/>
      <c r="N4" s="1"/>
    </row>
    <row r="5" spans="1:14">
      <c r="A5" s="18" t="s">
        <v>7</v>
      </c>
      <c r="B5" s="18" t="s">
        <v>8</v>
      </c>
      <c r="C5" s="18" t="s">
        <v>9</v>
      </c>
      <c r="D5" s="18" t="s">
        <v>10</v>
      </c>
      <c r="E5" s="18" t="s">
        <v>11</v>
      </c>
      <c r="F5" s="18" t="s">
        <v>12</v>
      </c>
      <c r="G5" s="18" t="s">
        <v>13</v>
      </c>
      <c r="H5" s="18" t="s">
        <v>14</v>
      </c>
      <c r="I5" s="18" t="s">
        <v>15</v>
      </c>
      <c r="J5" s="18" t="s">
        <v>16</v>
      </c>
      <c r="K5" s="18" t="s">
        <v>17</v>
      </c>
      <c r="L5" s="18" t="s">
        <v>18</v>
      </c>
      <c r="M5" s="18" t="s">
        <v>19</v>
      </c>
      <c r="N5" s="18" t="s">
        <v>20</v>
      </c>
    </row>
    <row r="6" spans="1:14">
      <c r="A6" s="19"/>
      <c r="B6" s="1" t="s">
        <v>50</v>
      </c>
      <c r="C6" s="1" t="s">
        <v>42</v>
      </c>
      <c r="D6" s="20">
        <v>41699</v>
      </c>
      <c r="E6" s="20">
        <v>41700</v>
      </c>
      <c r="F6" s="19">
        <v>48432</v>
      </c>
      <c r="G6" s="21">
        <v>32100</v>
      </c>
      <c r="H6" s="19"/>
      <c r="I6" s="22"/>
      <c r="J6" s="22">
        <v>32100</v>
      </c>
      <c r="K6" s="21"/>
      <c r="L6" s="21"/>
      <c r="M6" s="21"/>
      <c r="N6" s="23">
        <f>G6+I6</f>
        <v>32100</v>
      </c>
    </row>
    <row r="7" spans="1:14">
      <c r="A7" s="19"/>
      <c r="B7" s="1" t="s">
        <v>51</v>
      </c>
      <c r="C7" s="1" t="s">
        <v>52</v>
      </c>
      <c r="D7" s="20">
        <v>41698</v>
      </c>
      <c r="E7" s="20">
        <v>41700</v>
      </c>
      <c r="F7" s="19">
        <v>48433</v>
      </c>
      <c r="G7" s="21">
        <v>57750</v>
      </c>
      <c r="H7" s="19"/>
      <c r="I7" s="22"/>
      <c r="J7" s="22"/>
      <c r="K7" s="21"/>
      <c r="L7" s="21"/>
      <c r="M7" s="21">
        <v>57750</v>
      </c>
      <c r="N7" s="23">
        <f t="shared" ref="N7:N30" si="0">G7+I7</f>
        <v>57750</v>
      </c>
    </row>
    <row r="8" spans="1:14">
      <c r="A8" s="19"/>
      <c r="B8" s="1" t="s">
        <v>53</v>
      </c>
      <c r="C8" s="1" t="s">
        <v>54</v>
      </c>
      <c r="D8" s="20">
        <v>41698</v>
      </c>
      <c r="E8" s="20">
        <v>41699</v>
      </c>
      <c r="F8" s="19">
        <v>48434</v>
      </c>
      <c r="G8" s="21">
        <v>32550</v>
      </c>
      <c r="H8" s="19"/>
      <c r="I8" s="22"/>
      <c r="J8" s="22"/>
      <c r="K8" s="21">
        <v>32550</v>
      </c>
      <c r="L8" s="21"/>
      <c r="M8" s="21"/>
      <c r="N8" s="23">
        <f t="shared" si="0"/>
        <v>32550</v>
      </c>
    </row>
    <row r="9" spans="1:14">
      <c r="A9" s="19"/>
      <c r="B9" s="1" t="s">
        <v>38</v>
      </c>
      <c r="C9" s="1" t="s">
        <v>39</v>
      </c>
      <c r="D9" s="20">
        <v>41700</v>
      </c>
      <c r="E9" s="20">
        <v>41701</v>
      </c>
      <c r="F9" s="19">
        <v>48435</v>
      </c>
      <c r="G9" s="21">
        <v>38325</v>
      </c>
      <c r="H9" s="19"/>
      <c r="I9" s="24"/>
      <c r="J9" s="21"/>
      <c r="K9" s="21">
        <v>38325</v>
      </c>
      <c r="L9" s="21"/>
      <c r="M9" s="21"/>
      <c r="N9" s="23">
        <f t="shared" si="0"/>
        <v>38325</v>
      </c>
    </row>
    <row r="10" spans="1:14">
      <c r="A10" s="19"/>
      <c r="B10" s="25" t="s">
        <v>55</v>
      </c>
      <c r="C10" s="25" t="s">
        <v>42</v>
      </c>
      <c r="D10" s="20">
        <v>41699</v>
      </c>
      <c r="E10" s="20">
        <v>41700</v>
      </c>
      <c r="F10" s="19">
        <v>48436</v>
      </c>
      <c r="G10" s="21">
        <v>46200</v>
      </c>
      <c r="H10" s="21"/>
      <c r="I10" s="24"/>
      <c r="J10" s="21"/>
      <c r="K10" s="21">
        <v>46200</v>
      </c>
      <c r="L10" s="21"/>
      <c r="M10" s="21"/>
      <c r="N10" s="23">
        <f t="shared" si="0"/>
        <v>46200</v>
      </c>
    </row>
    <row r="11" spans="1:14">
      <c r="A11" s="19"/>
      <c r="B11" s="26"/>
      <c r="C11" s="26"/>
      <c r="D11" s="20"/>
      <c r="E11" s="20"/>
      <c r="F11" s="19"/>
      <c r="G11" s="22"/>
      <c r="H11" s="22"/>
      <c r="I11" s="22"/>
      <c r="J11" s="22"/>
      <c r="K11" s="22"/>
      <c r="L11" s="21"/>
      <c r="M11" s="27"/>
      <c r="N11" s="23">
        <f t="shared" si="0"/>
        <v>0</v>
      </c>
    </row>
    <row r="12" spans="1:14">
      <c r="A12" s="19"/>
      <c r="B12" s="26"/>
      <c r="C12" s="26"/>
      <c r="D12" s="20"/>
      <c r="E12" s="20"/>
      <c r="F12" s="19"/>
      <c r="G12" s="22"/>
      <c r="H12" s="22"/>
      <c r="I12" s="22"/>
      <c r="J12" s="22"/>
      <c r="K12" s="22"/>
      <c r="L12" s="21"/>
      <c r="M12" s="21"/>
      <c r="N12" s="23">
        <f t="shared" si="0"/>
        <v>0</v>
      </c>
    </row>
    <row r="13" spans="1:14">
      <c r="A13" s="19"/>
      <c r="B13" s="26"/>
      <c r="C13" s="26"/>
      <c r="D13" s="20"/>
      <c r="E13" s="20"/>
      <c r="F13" s="19"/>
      <c r="G13" s="22"/>
      <c r="H13" s="22"/>
      <c r="I13" s="22"/>
      <c r="J13" s="22"/>
      <c r="K13" s="22"/>
      <c r="L13" s="21"/>
      <c r="M13" s="21"/>
      <c r="N13" s="23">
        <f t="shared" si="0"/>
        <v>0</v>
      </c>
    </row>
    <row r="14" spans="1:14">
      <c r="A14" s="19"/>
      <c r="B14" s="26"/>
      <c r="C14" s="26"/>
      <c r="D14" s="20"/>
      <c r="E14" s="20"/>
      <c r="F14" s="19"/>
      <c r="G14" s="22"/>
      <c r="H14" s="22"/>
      <c r="I14" s="22"/>
      <c r="J14" s="22"/>
      <c r="K14" s="22"/>
      <c r="L14" s="21"/>
      <c r="M14" s="21"/>
      <c r="N14" s="23">
        <f t="shared" si="0"/>
        <v>0</v>
      </c>
    </row>
    <row r="15" spans="1:14">
      <c r="A15" s="19"/>
      <c r="B15" s="1"/>
      <c r="C15" s="26"/>
      <c r="D15" s="20"/>
      <c r="E15" s="20"/>
      <c r="F15" s="28"/>
      <c r="G15" s="21"/>
      <c r="H15" s="29"/>
      <c r="I15" s="30"/>
      <c r="J15" s="21"/>
      <c r="K15" s="29"/>
      <c r="L15" s="21"/>
      <c r="M15" s="27"/>
      <c r="N15" s="23">
        <f t="shared" si="0"/>
        <v>0</v>
      </c>
    </row>
    <row r="16" spans="1:14">
      <c r="A16" s="19"/>
      <c r="B16" s="1"/>
      <c r="C16" s="25"/>
      <c r="D16" s="20"/>
      <c r="E16" s="20"/>
      <c r="F16" s="28"/>
      <c r="G16" s="21"/>
      <c r="H16" s="29"/>
      <c r="I16" s="30"/>
      <c r="J16" s="21"/>
      <c r="K16" s="29"/>
      <c r="L16" s="21"/>
      <c r="M16" s="27"/>
      <c r="N16" s="23">
        <f t="shared" si="0"/>
        <v>0</v>
      </c>
    </row>
    <row r="17" spans="1:14">
      <c r="A17" s="19"/>
      <c r="B17" s="1"/>
      <c r="C17" s="1"/>
      <c r="D17" s="20"/>
      <c r="E17" s="20"/>
      <c r="F17" s="28"/>
      <c r="G17" s="21"/>
      <c r="H17" s="29"/>
      <c r="I17" s="30"/>
      <c r="J17" s="21"/>
      <c r="K17" s="29"/>
      <c r="L17" s="21"/>
      <c r="M17" s="27"/>
      <c r="N17" s="23">
        <f t="shared" si="0"/>
        <v>0</v>
      </c>
    </row>
    <row r="18" spans="1:14">
      <c r="A18" s="19"/>
      <c r="B18" s="1"/>
      <c r="C18" s="1"/>
      <c r="D18" s="20"/>
      <c r="E18" s="20"/>
      <c r="F18" s="28"/>
      <c r="G18" s="21"/>
      <c r="H18" s="29"/>
      <c r="I18" s="30"/>
      <c r="J18" s="21"/>
      <c r="K18" s="29"/>
      <c r="L18" s="21"/>
      <c r="M18" s="27"/>
      <c r="N18" s="23">
        <f t="shared" si="0"/>
        <v>0</v>
      </c>
    </row>
    <row r="19" spans="1:14">
      <c r="A19" s="19"/>
      <c r="B19" s="1"/>
      <c r="C19" s="1"/>
      <c r="D19" s="20"/>
      <c r="E19" s="20"/>
      <c r="F19" s="28"/>
      <c r="G19" s="21"/>
      <c r="H19" s="29"/>
      <c r="I19" s="30"/>
      <c r="J19" s="21"/>
      <c r="K19" s="29"/>
      <c r="L19" s="21"/>
      <c r="M19" s="27"/>
      <c r="N19" s="23">
        <f t="shared" si="0"/>
        <v>0</v>
      </c>
    </row>
    <row r="20" spans="1:14">
      <c r="A20" s="19"/>
      <c r="B20" s="1"/>
      <c r="C20" s="1"/>
      <c r="D20" s="20"/>
      <c r="E20" s="20"/>
      <c r="F20" s="28"/>
      <c r="G20" s="21"/>
      <c r="H20" s="29"/>
      <c r="I20" s="30"/>
      <c r="J20" s="21"/>
      <c r="K20" s="29"/>
      <c r="L20" s="21"/>
      <c r="M20" s="27"/>
      <c r="N20" s="23">
        <f t="shared" si="0"/>
        <v>0</v>
      </c>
    </row>
    <row r="21" spans="1:14">
      <c r="A21" s="19"/>
      <c r="B21" s="1"/>
      <c r="C21" s="1"/>
      <c r="D21" s="20"/>
      <c r="E21" s="20"/>
      <c r="F21" s="28"/>
      <c r="G21" s="21"/>
      <c r="H21" s="29"/>
      <c r="I21" s="30"/>
      <c r="J21" s="21"/>
      <c r="K21" s="29"/>
      <c r="L21" s="21"/>
      <c r="M21" s="27"/>
      <c r="N21" s="23">
        <f t="shared" si="0"/>
        <v>0</v>
      </c>
    </row>
    <row r="22" spans="1:14">
      <c r="A22" s="19"/>
      <c r="B22" s="1"/>
      <c r="C22" s="1"/>
      <c r="D22" s="20"/>
      <c r="E22" s="20"/>
      <c r="F22" s="28"/>
      <c r="G22" s="21"/>
      <c r="H22" s="29"/>
      <c r="I22" s="30"/>
      <c r="J22" s="21"/>
      <c r="K22" s="29"/>
      <c r="L22" s="21"/>
      <c r="M22" s="27"/>
      <c r="N22" s="23">
        <f t="shared" si="0"/>
        <v>0</v>
      </c>
    </row>
    <row r="23" spans="1:14">
      <c r="A23" s="19"/>
      <c r="B23" s="1"/>
      <c r="C23" s="1"/>
      <c r="D23" s="20"/>
      <c r="E23" s="20"/>
      <c r="F23" s="28"/>
      <c r="G23" s="21"/>
      <c r="H23" s="29"/>
      <c r="I23" s="30"/>
      <c r="J23" s="21"/>
      <c r="K23" s="29"/>
      <c r="L23" s="21"/>
      <c r="M23" s="27"/>
      <c r="N23" s="23">
        <f t="shared" si="0"/>
        <v>0</v>
      </c>
    </row>
    <row r="24" spans="1:14">
      <c r="A24" s="19"/>
      <c r="B24" s="1"/>
      <c r="C24" s="1"/>
      <c r="D24" s="20"/>
      <c r="E24" s="20"/>
      <c r="F24" s="28"/>
      <c r="G24" s="21"/>
      <c r="H24" s="29"/>
      <c r="I24" s="30"/>
      <c r="J24" s="21"/>
      <c r="K24" s="29"/>
      <c r="L24" s="21"/>
      <c r="M24" s="27"/>
      <c r="N24" s="23">
        <f t="shared" si="0"/>
        <v>0</v>
      </c>
    </row>
    <row r="25" spans="1:14">
      <c r="A25" s="31"/>
      <c r="B25" s="1"/>
      <c r="C25" s="1"/>
      <c r="D25" s="20"/>
      <c r="E25" s="20"/>
      <c r="F25" s="28"/>
      <c r="G25" s="21"/>
      <c r="H25" s="32"/>
      <c r="I25" s="30"/>
      <c r="J25" s="21"/>
      <c r="K25" s="29"/>
      <c r="L25" s="21"/>
      <c r="M25" s="27"/>
      <c r="N25" s="23">
        <f t="shared" si="0"/>
        <v>0</v>
      </c>
    </row>
    <row r="26" spans="1:14">
      <c r="A26" s="31"/>
      <c r="B26" s="1"/>
      <c r="C26" s="1"/>
      <c r="D26" s="20"/>
      <c r="E26" s="20"/>
      <c r="F26" s="28"/>
      <c r="G26" s="21"/>
      <c r="H26" s="32"/>
      <c r="I26" s="30"/>
      <c r="J26" s="21"/>
      <c r="K26" s="29"/>
      <c r="L26" s="21"/>
      <c r="M26" s="27"/>
      <c r="N26" s="23">
        <f>G26+I26</f>
        <v>0</v>
      </c>
    </row>
    <row r="27" spans="1:14">
      <c r="A27" s="31"/>
      <c r="B27" s="1"/>
      <c r="C27" s="1"/>
      <c r="D27" s="20"/>
      <c r="E27" s="20"/>
      <c r="F27" s="28"/>
      <c r="G27" s="21"/>
      <c r="H27" s="32"/>
      <c r="I27" s="30"/>
      <c r="J27" s="30"/>
      <c r="K27" s="29"/>
      <c r="L27" s="21"/>
      <c r="M27" s="27"/>
      <c r="N27" s="23">
        <f>G27+I27</f>
        <v>0</v>
      </c>
    </row>
    <row r="28" spans="1:14">
      <c r="A28" s="31"/>
      <c r="B28" s="1"/>
      <c r="C28" s="1"/>
      <c r="D28" s="20"/>
      <c r="E28" s="20"/>
      <c r="F28" s="28"/>
      <c r="G28" s="21"/>
      <c r="H28" s="32"/>
      <c r="I28" s="30"/>
      <c r="J28" s="21"/>
      <c r="K28" s="29"/>
      <c r="L28" s="21"/>
      <c r="M28" s="27"/>
      <c r="N28" s="23">
        <f t="shared" si="0"/>
        <v>0</v>
      </c>
    </row>
    <row r="29" spans="1:14">
      <c r="A29" s="31"/>
      <c r="B29" s="1"/>
      <c r="C29" s="1"/>
      <c r="D29" s="20"/>
      <c r="E29" s="20"/>
      <c r="F29" s="28"/>
      <c r="G29" s="21"/>
      <c r="H29" s="32"/>
      <c r="I29" s="30"/>
      <c r="J29" s="21"/>
      <c r="K29" s="29"/>
      <c r="L29" s="21"/>
      <c r="M29" s="27"/>
      <c r="N29" s="23">
        <f>G29+I29</f>
        <v>0</v>
      </c>
    </row>
    <row r="30" spans="1:14">
      <c r="A30" s="31"/>
      <c r="B30" s="1"/>
      <c r="C30" s="1"/>
      <c r="D30" s="20"/>
      <c r="E30" s="20"/>
      <c r="F30" s="28"/>
      <c r="G30" s="21"/>
      <c r="H30" s="32"/>
      <c r="I30" s="30"/>
      <c r="J30" s="21"/>
      <c r="K30" s="29"/>
      <c r="L30" s="21"/>
      <c r="M30" s="27"/>
      <c r="N30" s="23">
        <f t="shared" si="0"/>
        <v>0</v>
      </c>
    </row>
    <row r="31" spans="1:14">
      <c r="A31" s="31"/>
      <c r="B31" s="1"/>
      <c r="C31" s="1"/>
      <c r="D31" s="20"/>
      <c r="E31" s="20"/>
      <c r="F31" s="33"/>
      <c r="G31" s="21"/>
      <c r="H31" s="32"/>
      <c r="I31" s="30"/>
      <c r="J31" s="21"/>
      <c r="K31" s="29"/>
      <c r="L31" s="21"/>
      <c r="M31" s="27"/>
      <c r="N31" s="23">
        <f>SUM(N6:N30)</f>
        <v>206925</v>
      </c>
    </row>
    <row r="32" spans="1:14">
      <c r="A32" s="34" t="s">
        <v>22</v>
      </c>
      <c r="B32" s="18"/>
      <c r="C32" s="35"/>
      <c r="D32" s="35"/>
      <c r="E32" s="35"/>
      <c r="F32" s="36"/>
      <c r="G32" s="21">
        <f>SUM(G6:G31)</f>
        <v>206925</v>
      </c>
      <c r="H32" s="37"/>
      <c r="I32" s="38">
        <f>SUM(I6:I31)</f>
        <v>0</v>
      </c>
      <c r="J32" s="38">
        <f>SUM(J6:J31)</f>
        <v>32100</v>
      </c>
      <c r="K32" s="38">
        <f>SUM(K6:K31)</f>
        <v>117075</v>
      </c>
      <c r="L32" s="38">
        <f>SUM(L6:L31)</f>
        <v>0</v>
      </c>
      <c r="M32" s="38">
        <f>SUM(M6:M31)</f>
        <v>57750</v>
      </c>
      <c r="N32" s="23">
        <f t="shared" ref="N32" si="1">G32+I32</f>
        <v>206925</v>
      </c>
    </row>
    <row r="33" spans="1:14">
      <c r="A33" s="1"/>
      <c r="B33" s="1"/>
      <c r="C33" s="1"/>
      <c r="D33" s="20"/>
      <c r="E33" s="1"/>
      <c r="F33" s="1"/>
      <c r="G33" s="39"/>
      <c r="H33" s="40" t="s">
        <v>23</v>
      </c>
      <c r="I33" s="41"/>
      <c r="J33" s="42"/>
      <c r="K33" s="43"/>
      <c r="L33" s="42"/>
      <c r="M33" s="42"/>
      <c r="N33" s="39"/>
    </row>
    <row r="34" spans="1:14">
      <c r="A34" s="34" t="s">
        <v>24</v>
      </c>
      <c r="B34" s="18"/>
      <c r="C34" s="1"/>
      <c r="D34" s="20"/>
      <c r="E34" s="14" t="s">
        <v>25</v>
      </c>
      <c r="F34" s="59"/>
      <c r="G34" s="45"/>
      <c r="H34" s="46"/>
      <c r="I34" s="46"/>
      <c r="J34" s="46"/>
      <c r="K34" s="46"/>
      <c r="L34" s="46"/>
      <c r="M34" s="46"/>
      <c r="N34" s="47"/>
    </row>
    <row r="35" spans="1:14">
      <c r="A35" s="198" t="s">
        <v>26</v>
      </c>
      <c r="B35" s="199"/>
      <c r="C35" s="48"/>
      <c r="D35" s="1"/>
      <c r="E35" s="205">
        <v>525</v>
      </c>
      <c r="F35" s="206"/>
      <c r="G35" s="50"/>
      <c r="H35" s="51"/>
      <c r="I35" s="51"/>
      <c r="J35" s="51"/>
      <c r="K35" s="51"/>
      <c r="L35" s="51"/>
      <c r="M35" s="51"/>
      <c r="N35" s="52"/>
    </row>
    <row r="36" spans="1:14">
      <c r="A36" s="198" t="s">
        <v>27</v>
      </c>
      <c r="B36" s="199"/>
      <c r="C36" s="53">
        <v>0</v>
      </c>
      <c r="D36" s="1"/>
      <c r="E36" s="1"/>
      <c r="F36" s="60"/>
      <c r="G36" s="50"/>
      <c r="H36" s="51"/>
      <c r="I36" s="51"/>
      <c r="J36" s="51"/>
      <c r="K36" s="51"/>
      <c r="L36" s="51"/>
      <c r="M36" s="51"/>
      <c r="N36" s="52"/>
    </row>
    <row r="37" spans="1:14">
      <c r="A37" s="200"/>
      <c r="B37" s="201"/>
      <c r="C37" s="21">
        <f>C36*E35</f>
        <v>0</v>
      </c>
      <c r="D37" s="1"/>
      <c r="E37" s="1"/>
      <c r="F37" s="60"/>
      <c r="G37" s="50"/>
      <c r="H37" s="51"/>
      <c r="I37" s="51"/>
      <c r="J37" s="51"/>
      <c r="K37" s="51"/>
      <c r="L37" s="51"/>
      <c r="M37" s="51"/>
      <c r="N37" s="52"/>
    </row>
    <row r="38" spans="1:14">
      <c r="A38" s="198" t="s">
        <v>28</v>
      </c>
      <c r="B38" s="199"/>
      <c r="C38" s="38">
        <v>32100</v>
      </c>
      <c r="D38" s="1"/>
      <c r="E38" s="1"/>
      <c r="F38" s="60"/>
      <c r="G38" s="50"/>
      <c r="H38" s="51"/>
      <c r="I38" s="51"/>
      <c r="J38" s="51"/>
      <c r="K38" s="51"/>
      <c r="L38" s="51"/>
      <c r="M38" s="51"/>
      <c r="N38" s="52"/>
    </row>
    <row r="39" spans="1:14">
      <c r="A39" s="198" t="s">
        <v>20</v>
      </c>
      <c r="B39" s="199"/>
      <c r="C39" s="21">
        <f>(C37+C38)</f>
        <v>32100</v>
      </c>
      <c r="D39" s="1"/>
      <c r="E39" s="1"/>
      <c r="F39" s="60"/>
      <c r="G39" s="56"/>
      <c r="H39" s="57"/>
      <c r="I39" s="57"/>
      <c r="J39" s="57"/>
      <c r="K39" s="57"/>
      <c r="L39" s="57"/>
      <c r="M39" s="57"/>
      <c r="N39" s="58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ageMargins left="0.7" right="0.7" top="0.75" bottom="0.75" header="0.3" footer="0.3"/>
  <pageSetup scale="60" orientation="landscape" verticalDpi="300" r:id="rId1"/>
</worksheet>
</file>

<file path=xl/worksheets/sheet61.xml><?xml version="1.0" encoding="utf-8"?>
<worksheet xmlns="http://schemas.openxmlformats.org/spreadsheetml/2006/main" xmlns:r="http://schemas.openxmlformats.org/officeDocument/2006/relationships">
  <sheetPr codeName="Hoja58">
    <pageSetUpPr fitToPage="1"/>
  </sheetPr>
  <dimension ref="A1:N39"/>
  <sheetViews>
    <sheetView workbookViewId="0">
      <selection activeCell="C26" sqref="C26"/>
    </sheetView>
  </sheetViews>
  <sheetFormatPr baseColWidth="10" defaultRowHeight="15"/>
  <cols>
    <col min="2" max="2" width="28.85546875" customWidth="1"/>
    <col min="3" max="3" width="36.85546875" customWidth="1"/>
    <col min="7" max="7" width="10.85546875" bestFit="1" customWidth="1"/>
    <col min="8" max="8" width="13.5703125" bestFit="1" customWidth="1"/>
    <col min="12" max="12" width="11.28515625" customWidth="1"/>
    <col min="14" max="14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0" t="s">
        <v>3</v>
      </c>
      <c r="C3" s="11"/>
      <c r="D3" s="12"/>
      <c r="E3" s="12" t="s">
        <v>35</v>
      </c>
      <c r="F3" s="11"/>
      <c r="G3" s="13"/>
      <c r="H3" s="5"/>
      <c r="I3" s="1"/>
      <c r="J3" s="14"/>
      <c r="K3" s="15" t="s">
        <v>5</v>
      </c>
      <c r="L3" s="16">
        <v>41699</v>
      </c>
      <c r="M3" s="17"/>
      <c r="N3" s="18" t="s">
        <v>36</v>
      </c>
    </row>
    <row r="4" spans="1:14">
      <c r="A4" s="1"/>
      <c r="B4" s="1"/>
      <c r="C4" s="1"/>
      <c r="D4" s="1"/>
      <c r="E4" s="1"/>
      <c r="F4" s="1"/>
      <c r="G4" s="1"/>
      <c r="H4" s="203" t="s">
        <v>6</v>
      </c>
      <c r="I4" s="204"/>
      <c r="J4" s="1"/>
      <c r="K4" s="1"/>
      <c r="L4" s="1"/>
      <c r="M4" s="14"/>
      <c r="N4" s="1"/>
    </row>
    <row r="5" spans="1:14">
      <c r="A5" s="18" t="s">
        <v>7</v>
      </c>
      <c r="B5" s="18" t="s">
        <v>8</v>
      </c>
      <c r="C5" s="18" t="s">
        <v>9</v>
      </c>
      <c r="D5" s="18" t="s">
        <v>10</v>
      </c>
      <c r="E5" s="18" t="s">
        <v>11</v>
      </c>
      <c r="F5" s="18" t="s">
        <v>12</v>
      </c>
      <c r="G5" s="18" t="s">
        <v>13</v>
      </c>
      <c r="H5" s="18" t="s">
        <v>14</v>
      </c>
      <c r="I5" s="18" t="s">
        <v>15</v>
      </c>
      <c r="J5" s="18" t="s">
        <v>16</v>
      </c>
      <c r="K5" s="18" t="s">
        <v>17</v>
      </c>
      <c r="L5" s="18" t="s">
        <v>18</v>
      </c>
      <c r="M5" s="18" t="s">
        <v>19</v>
      </c>
      <c r="N5" s="18" t="s">
        <v>20</v>
      </c>
    </row>
    <row r="6" spans="1:14">
      <c r="A6" s="19"/>
      <c r="B6" s="1" t="s">
        <v>38</v>
      </c>
      <c r="C6" s="1" t="s">
        <v>39</v>
      </c>
      <c r="D6" s="20">
        <v>41699</v>
      </c>
      <c r="E6" s="20">
        <v>41700</v>
      </c>
      <c r="F6" s="19">
        <v>48423</v>
      </c>
      <c r="G6" s="21">
        <v>38325</v>
      </c>
      <c r="H6" s="19"/>
      <c r="I6" s="22"/>
      <c r="J6" s="22"/>
      <c r="K6" s="21">
        <v>38325</v>
      </c>
      <c r="L6" s="21"/>
      <c r="M6" s="21"/>
      <c r="N6" s="23">
        <f>G6+I6</f>
        <v>38325</v>
      </c>
    </row>
    <row r="7" spans="1:14">
      <c r="A7" s="19"/>
      <c r="B7" s="1" t="s">
        <v>40</v>
      </c>
      <c r="C7" s="1" t="s">
        <v>39</v>
      </c>
      <c r="D7" s="20">
        <v>41699</v>
      </c>
      <c r="E7" s="20">
        <v>41700</v>
      </c>
      <c r="F7" s="19">
        <v>48424</v>
      </c>
      <c r="G7" s="21">
        <v>46200</v>
      </c>
      <c r="H7" s="19"/>
      <c r="I7" s="22"/>
      <c r="J7" s="22"/>
      <c r="K7" s="21">
        <v>46200</v>
      </c>
      <c r="L7" s="21"/>
      <c r="M7" s="21"/>
      <c r="N7" s="23">
        <f t="shared" ref="N7:N30" si="0">G7+I7</f>
        <v>46200</v>
      </c>
    </row>
    <row r="8" spans="1:14">
      <c r="A8" s="19"/>
      <c r="B8" s="1" t="s">
        <v>41</v>
      </c>
      <c r="C8" s="1" t="s">
        <v>42</v>
      </c>
      <c r="D8" s="20">
        <v>41699</v>
      </c>
      <c r="E8" s="20">
        <v>41700</v>
      </c>
      <c r="F8" s="19">
        <v>48425</v>
      </c>
      <c r="G8" s="21">
        <v>46200</v>
      </c>
      <c r="H8" s="19"/>
      <c r="I8" s="22"/>
      <c r="J8" s="22"/>
      <c r="K8" s="21">
        <v>46200</v>
      </c>
      <c r="L8" s="21"/>
      <c r="M8" s="21"/>
      <c r="N8" s="23">
        <f t="shared" si="0"/>
        <v>46200</v>
      </c>
    </row>
    <row r="9" spans="1:14">
      <c r="A9" s="19"/>
      <c r="B9" s="1" t="s">
        <v>43</v>
      </c>
      <c r="C9" s="1" t="s">
        <v>42</v>
      </c>
      <c r="D9" s="20">
        <v>41699</v>
      </c>
      <c r="E9" s="20">
        <v>41700</v>
      </c>
      <c r="F9" s="19">
        <v>48426</v>
      </c>
      <c r="G9" s="21">
        <v>59850</v>
      </c>
      <c r="H9" s="19"/>
      <c r="I9" s="24"/>
      <c r="J9" s="21">
        <v>34850</v>
      </c>
      <c r="K9" s="21"/>
      <c r="L9" s="21"/>
      <c r="M9" s="21">
        <v>25000</v>
      </c>
      <c r="N9" s="23">
        <f t="shared" si="0"/>
        <v>59850</v>
      </c>
    </row>
    <row r="10" spans="1:14">
      <c r="A10" s="19"/>
      <c r="B10" s="25" t="s">
        <v>44</v>
      </c>
      <c r="C10" s="25" t="s">
        <v>39</v>
      </c>
      <c r="D10" s="20"/>
      <c r="E10" s="20"/>
      <c r="F10" s="19">
        <v>48427</v>
      </c>
      <c r="G10" s="21"/>
      <c r="H10" s="21" t="s">
        <v>45</v>
      </c>
      <c r="I10" s="24">
        <v>32550</v>
      </c>
      <c r="J10" s="21">
        <v>32550</v>
      </c>
      <c r="K10" s="21"/>
      <c r="L10" s="21"/>
      <c r="M10" s="21"/>
      <c r="N10" s="23">
        <f t="shared" si="0"/>
        <v>32550</v>
      </c>
    </row>
    <row r="11" spans="1:14">
      <c r="A11" s="19"/>
      <c r="B11" s="26" t="s">
        <v>46</v>
      </c>
      <c r="C11" s="26" t="s">
        <v>39</v>
      </c>
      <c r="D11" s="20">
        <v>41699</v>
      </c>
      <c r="E11" s="20">
        <v>41700</v>
      </c>
      <c r="F11" s="19">
        <v>48428</v>
      </c>
      <c r="G11" s="22">
        <v>36750</v>
      </c>
      <c r="H11" s="22"/>
      <c r="I11" s="22"/>
      <c r="J11" s="22">
        <v>36750</v>
      </c>
      <c r="K11" s="22"/>
      <c r="L11" s="21"/>
      <c r="M11" s="27"/>
      <c r="N11" s="23">
        <f t="shared" si="0"/>
        <v>36750</v>
      </c>
    </row>
    <row r="12" spans="1:14">
      <c r="A12" s="19"/>
      <c r="B12" s="26" t="s">
        <v>47</v>
      </c>
      <c r="C12" s="26" t="s">
        <v>42</v>
      </c>
      <c r="D12" s="20">
        <v>41699</v>
      </c>
      <c r="E12" s="20">
        <v>41700</v>
      </c>
      <c r="F12" s="19">
        <v>48429</v>
      </c>
      <c r="G12" s="22">
        <v>83475</v>
      </c>
      <c r="H12" s="22"/>
      <c r="I12" s="22"/>
      <c r="J12" s="22"/>
      <c r="K12" s="22">
        <v>42525</v>
      </c>
      <c r="L12" s="21"/>
      <c r="M12" s="21">
        <v>40950</v>
      </c>
      <c r="N12" s="23">
        <f t="shared" si="0"/>
        <v>83475</v>
      </c>
    </row>
    <row r="13" spans="1:14">
      <c r="A13" s="19"/>
      <c r="B13" s="26" t="s">
        <v>40</v>
      </c>
      <c r="C13" s="26" t="s">
        <v>39</v>
      </c>
      <c r="D13" s="20"/>
      <c r="E13" s="20"/>
      <c r="F13" s="19">
        <v>48430</v>
      </c>
      <c r="G13" s="22"/>
      <c r="H13" s="22" t="s">
        <v>48</v>
      </c>
      <c r="I13" s="22">
        <v>68250</v>
      </c>
      <c r="J13" s="22"/>
      <c r="K13" s="22">
        <v>68250</v>
      </c>
      <c r="L13" s="21"/>
      <c r="M13" s="21"/>
      <c r="N13" s="23">
        <f t="shared" si="0"/>
        <v>68250</v>
      </c>
    </row>
    <row r="14" spans="1:14">
      <c r="A14" s="19"/>
      <c r="B14" s="26" t="s">
        <v>35</v>
      </c>
      <c r="C14" s="26" t="s">
        <v>42</v>
      </c>
      <c r="D14" s="20"/>
      <c r="E14" s="20"/>
      <c r="F14" s="19">
        <v>48431</v>
      </c>
      <c r="G14" s="22"/>
      <c r="H14" s="22" t="s">
        <v>49</v>
      </c>
      <c r="I14" s="22">
        <v>8000</v>
      </c>
      <c r="J14" s="22">
        <v>8000</v>
      </c>
      <c r="K14" s="22"/>
      <c r="L14" s="21"/>
      <c r="M14" s="21"/>
      <c r="N14" s="23">
        <f t="shared" si="0"/>
        <v>8000</v>
      </c>
    </row>
    <row r="15" spans="1:14">
      <c r="A15" s="19"/>
      <c r="B15" s="1"/>
      <c r="C15" s="26"/>
      <c r="D15" s="20"/>
      <c r="E15" s="20"/>
      <c r="F15" s="28"/>
      <c r="G15" s="21"/>
      <c r="H15" s="29"/>
      <c r="I15" s="30"/>
      <c r="J15" s="21"/>
      <c r="K15" s="29"/>
      <c r="L15" s="21"/>
      <c r="M15" s="27"/>
      <c r="N15" s="23">
        <f t="shared" si="0"/>
        <v>0</v>
      </c>
    </row>
    <row r="16" spans="1:14">
      <c r="A16" s="19"/>
      <c r="B16" s="1"/>
      <c r="C16" s="25"/>
      <c r="D16" s="20"/>
      <c r="E16" s="20"/>
      <c r="F16" s="28"/>
      <c r="G16" s="21"/>
      <c r="H16" s="29"/>
      <c r="I16" s="30"/>
      <c r="J16" s="21"/>
      <c r="K16" s="29"/>
      <c r="L16" s="21"/>
      <c r="M16" s="27"/>
      <c r="N16" s="23">
        <f t="shared" si="0"/>
        <v>0</v>
      </c>
    </row>
    <row r="17" spans="1:14">
      <c r="A17" s="19"/>
      <c r="B17" s="1"/>
      <c r="C17" s="1"/>
      <c r="D17" s="20"/>
      <c r="E17" s="20"/>
      <c r="F17" s="28"/>
      <c r="G17" s="21"/>
      <c r="H17" s="29"/>
      <c r="I17" s="30"/>
      <c r="J17" s="21"/>
      <c r="K17" s="29"/>
      <c r="L17" s="21"/>
      <c r="M17" s="27"/>
      <c r="N17" s="23">
        <f t="shared" si="0"/>
        <v>0</v>
      </c>
    </row>
    <row r="18" spans="1:14">
      <c r="A18" s="19"/>
      <c r="B18" s="1"/>
      <c r="C18" s="1"/>
      <c r="D18" s="20"/>
      <c r="E18" s="20"/>
      <c r="F18" s="28"/>
      <c r="G18" s="21"/>
      <c r="H18" s="29"/>
      <c r="I18" s="30"/>
      <c r="J18" s="21"/>
      <c r="K18" s="29"/>
      <c r="L18" s="21"/>
      <c r="M18" s="27"/>
      <c r="N18" s="23">
        <f t="shared" si="0"/>
        <v>0</v>
      </c>
    </row>
    <row r="19" spans="1:14">
      <c r="A19" s="19"/>
      <c r="B19" s="1"/>
      <c r="C19" s="1"/>
      <c r="D19" s="20"/>
      <c r="E19" s="20"/>
      <c r="F19" s="28"/>
      <c r="G19" s="21"/>
      <c r="H19" s="29"/>
      <c r="I19" s="30"/>
      <c r="J19" s="21"/>
      <c r="K19" s="29"/>
      <c r="L19" s="21"/>
      <c r="M19" s="27"/>
      <c r="N19" s="23">
        <f t="shared" si="0"/>
        <v>0</v>
      </c>
    </row>
    <row r="20" spans="1:14">
      <c r="A20" s="19"/>
      <c r="B20" s="1"/>
      <c r="C20" s="1"/>
      <c r="D20" s="20"/>
      <c r="E20" s="20"/>
      <c r="F20" s="28"/>
      <c r="G20" s="21"/>
      <c r="H20" s="29"/>
      <c r="I20" s="30"/>
      <c r="J20" s="21"/>
      <c r="K20" s="29"/>
      <c r="L20" s="21"/>
      <c r="M20" s="27"/>
      <c r="N20" s="23">
        <f t="shared" si="0"/>
        <v>0</v>
      </c>
    </row>
    <row r="21" spans="1:14">
      <c r="A21" s="19"/>
      <c r="B21" s="1"/>
      <c r="C21" s="1"/>
      <c r="D21" s="20"/>
      <c r="E21" s="20"/>
      <c r="F21" s="28"/>
      <c r="G21" s="21"/>
      <c r="H21" s="29"/>
      <c r="I21" s="30"/>
      <c r="J21" s="21"/>
      <c r="K21" s="29"/>
      <c r="L21" s="21"/>
      <c r="M21" s="27"/>
      <c r="N21" s="23">
        <f t="shared" si="0"/>
        <v>0</v>
      </c>
    </row>
    <row r="22" spans="1:14">
      <c r="A22" s="19"/>
      <c r="B22" s="1"/>
      <c r="C22" s="1"/>
      <c r="D22" s="20"/>
      <c r="E22" s="20"/>
      <c r="F22" s="28"/>
      <c r="G22" s="21"/>
      <c r="H22" s="29"/>
      <c r="I22" s="30"/>
      <c r="J22" s="21"/>
      <c r="K22" s="29"/>
      <c r="L22" s="21"/>
      <c r="M22" s="27"/>
      <c r="N22" s="23">
        <f t="shared" si="0"/>
        <v>0</v>
      </c>
    </row>
    <row r="23" spans="1:14">
      <c r="A23" s="19"/>
      <c r="B23" s="1"/>
      <c r="C23" s="1"/>
      <c r="D23" s="20"/>
      <c r="E23" s="20"/>
      <c r="F23" s="28"/>
      <c r="G23" s="21"/>
      <c r="H23" s="29"/>
      <c r="I23" s="30"/>
      <c r="J23" s="21"/>
      <c r="K23" s="29"/>
      <c r="L23" s="21"/>
      <c r="M23" s="27"/>
      <c r="N23" s="23">
        <f t="shared" si="0"/>
        <v>0</v>
      </c>
    </row>
    <row r="24" spans="1:14">
      <c r="A24" s="19"/>
      <c r="B24" s="1"/>
      <c r="C24" s="1"/>
      <c r="D24" s="20"/>
      <c r="E24" s="20"/>
      <c r="F24" s="28"/>
      <c r="G24" s="21"/>
      <c r="H24" s="29"/>
      <c r="I24" s="30"/>
      <c r="J24" s="21"/>
      <c r="K24" s="29"/>
      <c r="L24" s="21"/>
      <c r="M24" s="27"/>
      <c r="N24" s="23">
        <f t="shared" si="0"/>
        <v>0</v>
      </c>
    </row>
    <row r="25" spans="1:14">
      <c r="A25" s="31"/>
      <c r="B25" s="1"/>
      <c r="C25" s="1"/>
      <c r="D25" s="20"/>
      <c r="E25" s="20"/>
      <c r="F25" s="28"/>
      <c r="G25" s="21"/>
      <c r="H25" s="32"/>
      <c r="I25" s="30"/>
      <c r="J25" s="21"/>
      <c r="K25" s="29"/>
      <c r="L25" s="21"/>
      <c r="M25" s="27"/>
      <c r="N25" s="23">
        <f t="shared" si="0"/>
        <v>0</v>
      </c>
    </row>
    <row r="26" spans="1:14">
      <c r="A26" s="31"/>
      <c r="B26" s="1"/>
      <c r="C26" s="1"/>
      <c r="D26" s="20"/>
      <c r="E26" s="20"/>
      <c r="F26" s="28"/>
      <c r="G26" s="21"/>
      <c r="H26" s="32"/>
      <c r="I26" s="30"/>
      <c r="J26" s="21"/>
      <c r="K26" s="29"/>
      <c r="L26" s="21"/>
      <c r="M26" s="27"/>
      <c r="N26" s="23">
        <f>G26+I26</f>
        <v>0</v>
      </c>
    </row>
    <row r="27" spans="1:14">
      <c r="A27" s="31"/>
      <c r="B27" s="1"/>
      <c r="C27" s="1"/>
      <c r="D27" s="20"/>
      <c r="E27" s="20"/>
      <c r="F27" s="28"/>
      <c r="G27" s="21"/>
      <c r="H27" s="32"/>
      <c r="I27" s="30"/>
      <c r="J27" s="30"/>
      <c r="K27" s="29"/>
      <c r="L27" s="21"/>
      <c r="M27" s="27"/>
      <c r="N27" s="23">
        <f>G27+I27</f>
        <v>0</v>
      </c>
    </row>
    <row r="28" spans="1:14">
      <c r="A28" s="31"/>
      <c r="B28" s="1"/>
      <c r="C28" s="1"/>
      <c r="D28" s="20"/>
      <c r="E28" s="20"/>
      <c r="F28" s="28"/>
      <c r="G28" s="21"/>
      <c r="H28" s="32"/>
      <c r="I28" s="30"/>
      <c r="J28" s="21"/>
      <c r="K28" s="29"/>
      <c r="L28" s="21"/>
      <c r="M28" s="27"/>
      <c r="N28" s="23">
        <f t="shared" si="0"/>
        <v>0</v>
      </c>
    </row>
    <row r="29" spans="1:14">
      <c r="A29" s="31"/>
      <c r="B29" s="1"/>
      <c r="C29" s="1"/>
      <c r="D29" s="20"/>
      <c r="E29" s="20"/>
      <c r="F29" s="28"/>
      <c r="G29" s="21"/>
      <c r="H29" s="32"/>
      <c r="I29" s="30"/>
      <c r="J29" s="21"/>
      <c r="K29" s="29"/>
      <c r="L29" s="21"/>
      <c r="M29" s="27"/>
      <c r="N29" s="23">
        <f>G29+I29</f>
        <v>0</v>
      </c>
    </row>
    <row r="30" spans="1:14">
      <c r="A30" s="31"/>
      <c r="B30" s="1"/>
      <c r="C30" s="1"/>
      <c r="D30" s="20"/>
      <c r="E30" s="20"/>
      <c r="F30" s="28"/>
      <c r="G30" s="21"/>
      <c r="H30" s="32"/>
      <c r="I30" s="30"/>
      <c r="J30" s="21"/>
      <c r="K30" s="29"/>
      <c r="L30" s="21"/>
      <c r="M30" s="27"/>
      <c r="N30" s="23">
        <f t="shared" si="0"/>
        <v>0</v>
      </c>
    </row>
    <row r="31" spans="1:14">
      <c r="A31" s="31"/>
      <c r="B31" s="1"/>
      <c r="C31" s="1"/>
      <c r="D31" s="20"/>
      <c r="E31" s="20"/>
      <c r="F31" s="33"/>
      <c r="G31" s="21"/>
      <c r="H31" s="32"/>
      <c r="I31" s="30"/>
      <c r="J31" s="21"/>
      <c r="K31" s="29"/>
      <c r="L31" s="21"/>
      <c r="M31" s="27"/>
      <c r="N31" s="23">
        <f>SUM(N6:N30)</f>
        <v>419600</v>
      </c>
    </row>
    <row r="32" spans="1:14">
      <c r="A32" s="34" t="s">
        <v>22</v>
      </c>
      <c r="B32" s="18"/>
      <c r="C32" s="35"/>
      <c r="D32" s="35"/>
      <c r="E32" s="35"/>
      <c r="F32" s="36"/>
      <c r="G32" s="21">
        <f>SUM(G6:G31)</f>
        <v>310800</v>
      </c>
      <c r="H32" s="37"/>
      <c r="I32" s="38">
        <f>SUM(I6:I31)</f>
        <v>108800</v>
      </c>
      <c r="J32" s="38">
        <f>SUM(J6:J31)</f>
        <v>112150</v>
      </c>
      <c r="K32" s="38">
        <f>SUM(K6:K31)</f>
        <v>241500</v>
      </c>
      <c r="L32" s="38">
        <f>SUM(L6:L31)</f>
        <v>0</v>
      </c>
      <c r="M32" s="38">
        <f>SUM(M6:M31)</f>
        <v>65950</v>
      </c>
      <c r="N32" s="23">
        <f t="shared" ref="N32" si="1">G32+I32</f>
        <v>419600</v>
      </c>
    </row>
    <row r="33" spans="1:14">
      <c r="A33" s="1"/>
      <c r="B33" s="1"/>
      <c r="C33" s="1"/>
      <c r="D33" s="20"/>
      <c r="E33" s="1"/>
      <c r="F33" s="1"/>
      <c r="G33" s="39"/>
      <c r="H33" s="40" t="s">
        <v>23</v>
      </c>
      <c r="I33" s="41"/>
      <c r="J33" s="42"/>
      <c r="K33" s="43"/>
      <c r="L33" s="42"/>
      <c r="M33" s="42"/>
      <c r="N33" s="39"/>
    </row>
    <row r="34" spans="1:14">
      <c r="A34" s="34" t="s">
        <v>24</v>
      </c>
      <c r="B34" s="18"/>
      <c r="C34" s="1"/>
      <c r="D34" s="20"/>
      <c r="E34" s="14" t="s">
        <v>25</v>
      </c>
      <c r="F34" s="49"/>
      <c r="G34" s="45" t="s">
        <v>37</v>
      </c>
      <c r="H34" s="46"/>
      <c r="I34" s="46"/>
      <c r="J34" s="46"/>
      <c r="K34" s="46"/>
      <c r="L34" s="46"/>
      <c r="M34" s="46"/>
      <c r="N34" s="47"/>
    </row>
    <row r="35" spans="1:14">
      <c r="A35" s="198" t="s">
        <v>26</v>
      </c>
      <c r="B35" s="199"/>
      <c r="C35" s="48"/>
      <c r="D35" s="1"/>
      <c r="E35" s="205">
        <v>525</v>
      </c>
      <c r="F35" s="206"/>
      <c r="G35" s="50"/>
      <c r="H35" s="51"/>
      <c r="I35" s="51"/>
      <c r="J35" s="51"/>
      <c r="K35" s="51"/>
      <c r="L35" s="51"/>
      <c r="M35" s="51"/>
      <c r="N35" s="52"/>
    </row>
    <row r="36" spans="1:14">
      <c r="A36" s="198" t="s">
        <v>27</v>
      </c>
      <c r="B36" s="199"/>
      <c r="C36" s="53">
        <v>0</v>
      </c>
      <c r="D36" s="1"/>
      <c r="E36" s="1"/>
      <c r="F36" s="55"/>
      <c r="G36" s="50"/>
      <c r="H36" s="51"/>
      <c r="I36" s="51"/>
      <c r="J36" s="51"/>
      <c r="K36" s="51"/>
      <c r="L36" s="51"/>
      <c r="M36" s="51"/>
      <c r="N36" s="52"/>
    </row>
    <row r="37" spans="1:14">
      <c r="A37" s="200"/>
      <c r="B37" s="201"/>
      <c r="C37" s="21">
        <f>C36*E35</f>
        <v>0</v>
      </c>
      <c r="D37" s="1"/>
      <c r="E37" s="1"/>
      <c r="F37" s="55"/>
      <c r="G37" s="50"/>
      <c r="H37" s="51"/>
      <c r="I37" s="51"/>
      <c r="J37" s="51"/>
      <c r="K37" s="51"/>
      <c r="L37" s="51"/>
      <c r="M37" s="51"/>
      <c r="N37" s="52"/>
    </row>
    <row r="38" spans="1:14">
      <c r="A38" s="198" t="s">
        <v>28</v>
      </c>
      <c r="B38" s="199"/>
      <c r="C38" s="38">
        <v>112150</v>
      </c>
      <c r="D38" s="1"/>
      <c r="E38" s="1"/>
      <c r="F38" s="55"/>
      <c r="G38" s="50"/>
      <c r="H38" s="51"/>
      <c r="I38" s="51"/>
      <c r="J38" s="51"/>
      <c r="K38" s="51"/>
      <c r="L38" s="51"/>
      <c r="M38" s="51"/>
      <c r="N38" s="52"/>
    </row>
    <row r="39" spans="1:14">
      <c r="A39" s="198" t="s">
        <v>20</v>
      </c>
      <c r="B39" s="199"/>
      <c r="C39" s="21">
        <f>(C37+C38)</f>
        <v>112150</v>
      </c>
      <c r="D39" s="1"/>
      <c r="E39" s="1"/>
      <c r="F39" s="55"/>
      <c r="G39" s="56"/>
      <c r="H39" s="57"/>
      <c r="I39" s="57"/>
      <c r="J39" s="57"/>
      <c r="K39" s="57"/>
      <c r="L39" s="57"/>
      <c r="M39" s="57"/>
      <c r="N39" s="58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ageMargins left="0.7" right="0.7" top="0.75" bottom="0.75" header="0.3" footer="0.3"/>
  <pageSetup scale="60" orientation="landscape" verticalDpi="300" r:id="rId1"/>
</worksheet>
</file>

<file path=xl/worksheets/sheet62.xml><?xml version="1.0" encoding="utf-8"?>
<worksheet xmlns="http://schemas.openxmlformats.org/spreadsheetml/2006/main" xmlns:r="http://schemas.openxmlformats.org/officeDocument/2006/relationships">
  <sheetPr codeName="Hoja59">
    <pageSetUpPr fitToPage="1"/>
  </sheetPr>
  <dimension ref="A1:N39"/>
  <sheetViews>
    <sheetView workbookViewId="0">
      <selection activeCell="B2" sqref="B2"/>
    </sheetView>
  </sheetViews>
  <sheetFormatPr baseColWidth="10" defaultRowHeight="15"/>
  <cols>
    <col min="2" max="2" width="28.85546875" customWidth="1"/>
    <col min="3" max="3" width="36.85546875" customWidth="1"/>
    <col min="7" max="7" width="10.85546875" bestFit="1" customWidth="1"/>
    <col min="8" max="8" width="13.5703125" bestFit="1" customWidth="1"/>
    <col min="12" max="12" width="11.28515625" customWidth="1"/>
    <col min="14" max="14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0" t="s">
        <v>3</v>
      </c>
      <c r="C3" s="11"/>
      <c r="D3" s="12"/>
      <c r="E3" s="12" t="s">
        <v>4</v>
      </c>
      <c r="F3" s="11"/>
      <c r="G3" s="13"/>
      <c r="H3" s="5"/>
      <c r="I3" s="1"/>
      <c r="J3" s="14"/>
      <c r="K3" s="15" t="s">
        <v>5</v>
      </c>
      <c r="L3" s="16">
        <v>41699</v>
      </c>
      <c r="M3" s="17"/>
      <c r="N3" s="18" t="s">
        <v>29</v>
      </c>
    </row>
    <row r="4" spans="1:14">
      <c r="A4" s="1"/>
      <c r="B4" s="1"/>
      <c r="C4" s="1"/>
      <c r="D4" s="1"/>
      <c r="E4" s="1"/>
      <c r="F4" s="1"/>
      <c r="G4" s="1"/>
      <c r="H4" s="203" t="s">
        <v>6</v>
      </c>
      <c r="I4" s="204"/>
      <c r="J4" s="1"/>
      <c r="K4" s="1"/>
      <c r="L4" s="1"/>
      <c r="M4" s="14"/>
      <c r="N4" s="1"/>
    </row>
    <row r="5" spans="1:14">
      <c r="A5" s="18" t="s">
        <v>7</v>
      </c>
      <c r="B5" s="18" t="s">
        <v>8</v>
      </c>
      <c r="C5" s="18" t="s">
        <v>9</v>
      </c>
      <c r="D5" s="18" t="s">
        <v>10</v>
      </c>
      <c r="E5" s="18" t="s">
        <v>11</v>
      </c>
      <c r="F5" s="18" t="s">
        <v>12</v>
      </c>
      <c r="G5" s="18" t="s">
        <v>13</v>
      </c>
      <c r="H5" s="18" t="s">
        <v>14</v>
      </c>
      <c r="I5" s="18" t="s">
        <v>15</v>
      </c>
      <c r="J5" s="18" t="s">
        <v>16</v>
      </c>
      <c r="K5" s="18" t="s">
        <v>17</v>
      </c>
      <c r="L5" s="18" t="s">
        <v>18</v>
      </c>
      <c r="M5" s="18" t="s">
        <v>19</v>
      </c>
      <c r="N5" s="18" t="s">
        <v>20</v>
      </c>
    </row>
    <row r="6" spans="1:14">
      <c r="A6" s="19"/>
      <c r="B6" s="1" t="s">
        <v>30</v>
      </c>
      <c r="C6" s="1" t="s">
        <v>21</v>
      </c>
      <c r="D6" s="20">
        <v>41698</v>
      </c>
      <c r="E6" s="20">
        <v>41699</v>
      </c>
      <c r="F6" s="19">
        <v>48417</v>
      </c>
      <c r="G6" s="21">
        <v>42525</v>
      </c>
      <c r="H6" s="19"/>
      <c r="I6" s="22"/>
      <c r="J6" s="22"/>
      <c r="K6" s="21"/>
      <c r="L6" s="21"/>
      <c r="M6" s="21">
        <v>42525</v>
      </c>
      <c r="N6" s="23">
        <f>G6+I6</f>
        <v>42525</v>
      </c>
    </row>
    <row r="7" spans="1:14">
      <c r="A7" s="19"/>
      <c r="B7" s="1" t="s">
        <v>31</v>
      </c>
      <c r="C7" s="1" t="s">
        <v>21</v>
      </c>
      <c r="D7" s="20">
        <v>41698</v>
      </c>
      <c r="E7" s="20">
        <v>41699</v>
      </c>
      <c r="F7" s="19">
        <v>48418</v>
      </c>
      <c r="G7" s="21">
        <v>73500</v>
      </c>
      <c r="H7" s="19"/>
      <c r="I7" s="22"/>
      <c r="J7" s="22"/>
      <c r="K7" s="21">
        <v>73500</v>
      </c>
      <c r="L7" s="21"/>
      <c r="M7" s="21"/>
      <c r="N7" s="23">
        <f t="shared" ref="N7:N30" si="0">G7+I7</f>
        <v>73500</v>
      </c>
    </row>
    <row r="8" spans="1:14">
      <c r="A8" s="19"/>
      <c r="B8" s="1" t="s">
        <v>32</v>
      </c>
      <c r="C8" s="1" t="s">
        <v>21</v>
      </c>
      <c r="D8" s="20">
        <v>41699</v>
      </c>
      <c r="E8" s="20">
        <v>41700</v>
      </c>
      <c r="F8" s="19">
        <v>48419</v>
      </c>
      <c r="G8" s="21">
        <v>48300</v>
      </c>
      <c r="H8" s="19"/>
      <c r="I8" s="22"/>
      <c r="J8" s="22"/>
      <c r="K8" s="21">
        <v>23300</v>
      </c>
      <c r="L8" s="21"/>
      <c r="M8" s="21">
        <v>25000</v>
      </c>
      <c r="N8" s="23">
        <f t="shared" si="0"/>
        <v>48300</v>
      </c>
    </row>
    <row r="9" spans="1:14">
      <c r="A9" s="19"/>
      <c r="B9" s="1" t="s">
        <v>33</v>
      </c>
      <c r="C9" s="1" t="s">
        <v>21</v>
      </c>
      <c r="D9" s="20">
        <v>41699</v>
      </c>
      <c r="E9" s="20">
        <v>41700</v>
      </c>
      <c r="F9" s="19">
        <v>48420</v>
      </c>
      <c r="G9" s="21">
        <v>27825</v>
      </c>
      <c r="H9" s="19"/>
      <c r="I9" s="24"/>
      <c r="J9" s="21"/>
      <c r="K9" s="21">
        <v>27825</v>
      </c>
      <c r="L9" s="21"/>
      <c r="M9" s="21"/>
      <c r="N9" s="23">
        <f t="shared" si="0"/>
        <v>27825</v>
      </c>
    </row>
    <row r="10" spans="1:14">
      <c r="A10" s="19"/>
      <c r="B10" s="25" t="s">
        <v>34</v>
      </c>
      <c r="C10" s="25" t="s">
        <v>21</v>
      </c>
      <c r="D10" s="20">
        <v>41699</v>
      </c>
      <c r="E10" s="20">
        <v>41700</v>
      </c>
      <c r="F10" s="19">
        <v>48421</v>
      </c>
      <c r="G10" s="21">
        <v>59850</v>
      </c>
      <c r="H10" s="21"/>
      <c r="I10" s="24"/>
      <c r="J10" s="21"/>
      <c r="K10" s="21">
        <v>29850</v>
      </c>
      <c r="L10" s="21"/>
      <c r="M10" s="21">
        <v>30000</v>
      </c>
      <c r="N10" s="23">
        <f t="shared" si="0"/>
        <v>59850</v>
      </c>
    </row>
    <row r="11" spans="1:14">
      <c r="A11" s="19"/>
      <c r="B11" s="26"/>
      <c r="C11" s="26"/>
      <c r="D11" s="20"/>
      <c r="E11" s="20"/>
      <c r="F11" s="19"/>
      <c r="G11" s="22"/>
      <c r="H11" s="22"/>
      <c r="I11" s="22"/>
      <c r="J11" s="22"/>
      <c r="K11" s="22"/>
      <c r="L11" s="21"/>
      <c r="M11" s="27"/>
      <c r="N11" s="23">
        <f t="shared" si="0"/>
        <v>0</v>
      </c>
    </row>
    <row r="12" spans="1:14">
      <c r="A12" s="19"/>
      <c r="B12" s="26"/>
      <c r="C12" s="26"/>
      <c r="D12" s="20"/>
      <c r="E12" s="20"/>
      <c r="F12" s="19"/>
      <c r="G12" s="22"/>
      <c r="H12" s="22"/>
      <c r="I12" s="22"/>
      <c r="J12" s="22"/>
      <c r="K12" s="22"/>
      <c r="L12" s="21"/>
      <c r="M12" s="21"/>
      <c r="N12" s="23">
        <f t="shared" si="0"/>
        <v>0</v>
      </c>
    </row>
    <row r="13" spans="1:14">
      <c r="A13" s="19"/>
      <c r="B13" s="26"/>
      <c r="C13" s="26"/>
      <c r="D13" s="20"/>
      <c r="E13" s="20"/>
      <c r="F13" s="19"/>
      <c r="G13" s="22"/>
      <c r="H13" s="22"/>
      <c r="I13" s="22"/>
      <c r="J13" s="22"/>
      <c r="K13" s="22"/>
      <c r="L13" s="21"/>
      <c r="M13" s="21"/>
      <c r="N13" s="23">
        <f t="shared" si="0"/>
        <v>0</v>
      </c>
    </row>
    <row r="14" spans="1:14">
      <c r="A14" s="19"/>
      <c r="B14" s="26"/>
      <c r="C14" s="26"/>
      <c r="D14" s="20"/>
      <c r="E14" s="20"/>
      <c r="F14" s="19"/>
      <c r="G14" s="22"/>
      <c r="H14" s="22"/>
      <c r="I14" s="22"/>
      <c r="J14" s="22"/>
      <c r="K14" s="22"/>
      <c r="L14" s="21"/>
      <c r="M14" s="21"/>
      <c r="N14" s="23">
        <f t="shared" si="0"/>
        <v>0</v>
      </c>
    </row>
    <row r="15" spans="1:14">
      <c r="A15" s="19"/>
      <c r="B15" s="1"/>
      <c r="C15" s="26"/>
      <c r="D15" s="20"/>
      <c r="E15" s="20"/>
      <c r="F15" s="28"/>
      <c r="G15" s="21"/>
      <c r="H15" s="29"/>
      <c r="I15" s="30"/>
      <c r="J15" s="21"/>
      <c r="K15" s="29"/>
      <c r="L15" s="21"/>
      <c r="M15" s="27"/>
      <c r="N15" s="23">
        <f t="shared" si="0"/>
        <v>0</v>
      </c>
    </row>
    <row r="16" spans="1:14">
      <c r="A16" s="19"/>
      <c r="B16" s="1"/>
      <c r="C16" s="25"/>
      <c r="D16" s="20"/>
      <c r="E16" s="20"/>
      <c r="F16" s="28"/>
      <c r="G16" s="21"/>
      <c r="H16" s="29"/>
      <c r="I16" s="30"/>
      <c r="J16" s="21"/>
      <c r="K16" s="29"/>
      <c r="L16" s="21"/>
      <c r="M16" s="27"/>
      <c r="N16" s="23">
        <f t="shared" si="0"/>
        <v>0</v>
      </c>
    </row>
    <row r="17" spans="1:14">
      <c r="A17" s="19"/>
      <c r="B17" s="1"/>
      <c r="C17" s="1"/>
      <c r="D17" s="20"/>
      <c r="E17" s="20"/>
      <c r="F17" s="28"/>
      <c r="G17" s="21"/>
      <c r="H17" s="29"/>
      <c r="I17" s="30"/>
      <c r="J17" s="21"/>
      <c r="K17" s="29"/>
      <c r="L17" s="21"/>
      <c r="M17" s="27"/>
      <c r="N17" s="23">
        <f t="shared" si="0"/>
        <v>0</v>
      </c>
    </row>
    <row r="18" spans="1:14">
      <c r="A18" s="19"/>
      <c r="B18" s="1"/>
      <c r="C18" s="1"/>
      <c r="D18" s="20"/>
      <c r="E18" s="20"/>
      <c r="F18" s="28"/>
      <c r="G18" s="21"/>
      <c r="H18" s="29"/>
      <c r="I18" s="30"/>
      <c r="J18" s="21"/>
      <c r="K18" s="29"/>
      <c r="L18" s="21"/>
      <c r="M18" s="27"/>
      <c r="N18" s="23">
        <f t="shared" si="0"/>
        <v>0</v>
      </c>
    </row>
    <row r="19" spans="1:14">
      <c r="A19" s="19"/>
      <c r="B19" s="1"/>
      <c r="C19" s="1"/>
      <c r="D19" s="20"/>
      <c r="E19" s="20"/>
      <c r="F19" s="28"/>
      <c r="G19" s="21"/>
      <c r="H19" s="29"/>
      <c r="I19" s="30"/>
      <c r="J19" s="21"/>
      <c r="K19" s="29"/>
      <c r="L19" s="21"/>
      <c r="M19" s="27"/>
      <c r="N19" s="23">
        <f t="shared" si="0"/>
        <v>0</v>
      </c>
    </row>
    <row r="20" spans="1:14">
      <c r="A20" s="19"/>
      <c r="B20" s="1"/>
      <c r="C20" s="1"/>
      <c r="D20" s="20"/>
      <c r="E20" s="20"/>
      <c r="F20" s="28"/>
      <c r="G20" s="21"/>
      <c r="H20" s="29"/>
      <c r="I20" s="30"/>
      <c r="J20" s="21"/>
      <c r="K20" s="29"/>
      <c r="L20" s="21"/>
      <c r="M20" s="27"/>
      <c r="N20" s="23">
        <f t="shared" si="0"/>
        <v>0</v>
      </c>
    </row>
    <row r="21" spans="1:14">
      <c r="A21" s="19"/>
      <c r="B21" s="1"/>
      <c r="C21" s="1"/>
      <c r="D21" s="20"/>
      <c r="E21" s="20"/>
      <c r="F21" s="28"/>
      <c r="G21" s="21"/>
      <c r="H21" s="29"/>
      <c r="I21" s="30"/>
      <c r="J21" s="21"/>
      <c r="K21" s="29"/>
      <c r="L21" s="21"/>
      <c r="M21" s="27"/>
      <c r="N21" s="23">
        <f t="shared" si="0"/>
        <v>0</v>
      </c>
    </row>
    <row r="22" spans="1:14">
      <c r="A22" s="19"/>
      <c r="B22" s="1"/>
      <c r="C22" s="1"/>
      <c r="D22" s="20"/>
      <c r="E22" s="20"/>
      <c r="F22" s="28"/>
      <c r="G22" s="21"/>
      <c r="H22" s="29"/>
      <c r="I22" s="30"/>
      <c r="J22" s="21"/>
      <c r="K22" s="29"/>
      <c r="L22" s="21"/>
      <c r="M22" s="27"/>
      <c r="N22" s="23">
        <f t="shared" si="0"/>
        <v>0</v>
      </c>
    </row>
    <row r="23" spans="1:14">
      <c r="A23" s="19"/>
      <c r="B23" s="1"/>
      <c r="C23" s="1"/>
      <c r="D23" s="20"/>
      <c r="E23" s="20"/>
      <c r="F23" s="28"/>
      <c r="G23" s="21"/>
      <c r="H23" s="29"/>
      <c r="I23" s="30"/>
      <c r="J23" s="21"/>
      <c r="K23" s="29"/>
      <c r="L23" s="21"/>
      <c r="M23" s="27"/>
      <c r="N23" s="23">
        <f t="shared" si="0"/>
        <v>0</v>
      </c>
    </row>
    <row r="24" spans="1:14">
      <c r="A24" s="19"/>
      <c r="B24" s="1"/>
      <c r="C24" s="1"/>
      <c r="D24" s="20"/>
      <c r="E24" s="20"/>
      <c r="F24" s="28"/>
      <c r="G24" s="21"/>
      <c r="H24" s="29"/>
      <c r="I24" s="30"/>
      <c r="J24" s="21"/>
      <c r="K24" s="29"/>
      <c r="L24" s="21"/>
      <c r="M24" s="27"/>
      <c r="N24" s="23">
        <f t="shared" si="0"/>
        <v>0</v>
      </c>
    </row>
    <row r="25" spans="1:14">
      <c r="A25" s="31"/>
      <c r="B25" s="1"/>
      <c r="C25" s="1"/>
      <c r="D25" s="20"/>
      <c r="E25" s="20"/>
      <c r="F25" s="28"/>
      <c r="G25" s="21"/>
      <c r="H25" s="32"/>
      <c r="I25" s="30"/>
      <c r="J25" s="21"/>
      <c r="K25" s="29"/>
      <c r="L25" s="21"/>
      <c r="M25" s="27"/>
      <c r="N25" s="23">
        <f t="shared" si="0"/>
        <v>0</v>
      </c>
    </row>
    <row r="26" spans="1:14">
      <c r="A26" s="31"/>
      <c r="B26" s="1"/>
      <c r="C26" s="1"/>
      <c r="D26" s="20"/>
      <c r="E26" s="20"/>
      <c r="F26" s="28"/>
      <c r="G26" s="21"/>
      <c r="H26" s="32"/>
      <c r="I26" s="30"/>
      <c r="J26" s="21"/>
      <c r="K26" s="29"/>
      <c r="L26" s="21"/>
      <c r="M26" s="27"/>
      <c r="N26" s="23">
        <f>G26+I26</f>
        <v>0</v>
      </c>
    </row>
    <row r="27" spans="1:14">
      <c r="A27" s="31"/>
      <c r="B27" s="1"/>
      <c r="C27" s="1"/>
      <c r="D27" s="20"/>
      <c r="E27" s="20"/>
      <c r="F27" s="28"/>
      <c r="G27" s="21"/>
      <c r="H27" s="32"/>
      <c r="I27" s="30"/>
      <c r="J27" s="30"/>
      <c r="K27" s="29"/>
      <c r="L27" s="21"/>
      <c r="M27" s="27"/>
      <c r="N27" s="23">
        <f>G27+I27</f>
        <v>0</v>
      </c>
    </row>
    <row r="28" spans="1:14">
      <c r="A28" s="31"/>
      <c r="B28" s="1"/>
      <c r="C28" s="1"/>
      <c r="D28" s="20"/>
      <c r="E28" s="20"/>
      <c r="F28" s="28"/>
      <c r="G28" s="21"/>
      <c r="H28" s="32"/>
      <c r="I28" s="30"/>
      <c r="J28" s="21"/>
      <c r="K28" s="29"/>
      <c r="L28" s="21"/>
      <c r="M28" s="27"/>
      <c r="N28" s="23">
        <f t="shared" si="0"/>
        <v>0</v>
      </c>
    </row>
    <row r="29" spans="1:14">
      <c r="A29" s="31"/>
      <c r="B29" s="1"/>
      <c r="C29" s="1"/>
      <c r="D29" s="20"/>
      <c r="E29" s="20"/>
      <c r="F29" s="28"/>
      <c r="G29" s="21"/>
      <c r="H29" s="32"/>
      <c r="I29" s="30"/>
      <c r="J29" s="21"/>
      <c r="K29" s="29"/>
      <c r="L29" s="21"/>
      <c r="M29" s="27"/>
      <c r="N29" s="23">
        <f>G29+I29</f>
        <v>0</v>
      </c>
    </row>
    <row r="30" spans="1:14">
      <c r="A30" s="31"/>
      <c r="B30" s="1"/>
      <c r="C30" s="1"/>
      <c r="D30" s="20"/>
      <c r="E30" s="20"/>
      <c r="F30" s="28"/>
      <c r="G30" s="21"/>
      <c r="H30" s="32"/>
      <c r="I30" s="30"/>
      <c r="J30" s="21"/>
      <c r="K30" s="29"/>
      <c r="L30" s="21"/>
      <c r="M30" s="27"/>
      <c r="N30" s="23">
        <f t="shared" si="0"/>
        <v>0</v>
      </c>
    </row>
    <row r="31" spans="1:14">
      <c r="A31" s="31"/>
      <c r="B31" s="1"/>
      <c r="C31" s="1"/>
      <c r="D31" s="20"/>
      <c r="E31" s="20"/>
      <c r="F31" s="33"/>
      <c r="G31" s="21"/>
      <c r="H31" s="32"/>
      <c r="I31" s="30"/>
      <c r="J31" s="21"/>
      <c r="K31" s="29"/>
      <c r="L31" s="21"/>
      <c r="M31" s="27"/>
      <c r="N31" s="23">
        <f>SUM(N6:N30)</f>
        <v>252000</v>
      </c>
    </row>
    <row r="32" spans="1:14">
      <c r="A32" s="34" t="s">
        <v>22</v>
      </c>
      <c r="B32" s="18"/>
      <c r="C32" s="35"/>
      <c r="D32" s="35"/>
      <c r="E32" s="35"/>
      <c r="F32" s="36"/>
      <c r="G32" s="21">
        <f>SUM(G6:G31)</f>
        <v>252000</v>
      </c>
      <c r="H32" s="37"/>
      <c r="I32" s="38">
        <f>SUM(I6:I31)</f>
        <v>0</v>
      </c>
      <c r="J32" s="38">
        <f>SUM(J6:J31)</f>
        <v>0</v>
      </c>
      <c r="K32" s="38">
        <f>SUM(K6:K31)</f>
        <v>154475</v>
      </c>
      <c r="L32" s="38">
        <f>SUM(L6:L31)</f>
        <v>0</v>
      </c>
      <c r="M32" s="38">
        <f>SUM(M6:M31)</f>
        <v>97525</v>
      </c>
      <c r="N32" s="23">
        <f t="shared" ref="N32" si="1">G32+I32</f>
        <v>252000</v>
      </c>
    </row>
    <row r="33" spans="1:14">
      <c r="A33" s="1"/>
      <c r="B33" s="1"/>
      <c r="C33" s="1"/>
      <c r="D33" s="20"/>
      <c r="E33" s="1"/>
      <c r="F33" s="1"/>
      <c r="G33" s="39"/>
      <c r="H33" s="40" t="s">
        <v>23</v>
      </c>
      <c r="I33" s="41"/>
      <c r="J33" s="42"/>
      <c r="K33" s="43"/>
      <c r="L33" s="42"/>
      <c r="M33" s="42"/>
      <c r="N33" s="39"/>
    </row>
    <row r="34" spans="1:14">
      <c r="A34" s="34" t="s">
        <v>24</v>
      </c>
      <c r="B34" s="18"/>
      <c r="C34" s="1"/>
      <c r="D34" s="20"/>
      <c r="E34" s="14" t="s">
        <v>25</v>
      </c>
      <c r="F34" s="44"/>
      <c r="G34" s="45"/>
      <c r="H34" s="46"/>
      <c r="I34" s="46"/>
      <c r="J34" s="46"/>
      <c r="K34" s="46"/>
      <c r="L34" s="46"/>
      <c r="M34" s="46"/>
      <c r="N34" s="47"/>
    </row>
    <row r="35" spans="1:14">
      <c r="A35" s="198" t="s">
        <v>26</v>
      </c>
      <c r="B35" s="199"/>
      <c r="C35" s="48"/>
      <c r="D35" s="1"/>
      <c r="E35" s="205">
        <v>525</v>
      </c>
      <c r="F35" s="206"/>
      <c r="G35" s="50"/>
      <c r="H35" s="51"/>
      <c r="I35" s="51"/>
      <c r="J35" s="51"/>
      <c r="K35" s="51"/>
      <c r="L35" s="51"/>
      <c r="M35" s="51"/>
      <c r="N35" s="52"/>
    </row>
    <row r="36" spans="1:14">
      <c r="A36" s="198" t="s">
        <v>27</v>
      </c>
      <c r="B36" s="199"/>
      <c r="C36" s="53">
        <v>0</v>
      </c>
      <c r="D36" s="1"/>
      <c r="E36" s="1"/>
      <c r="F36" s="54"/>
      <c r="G36" s="50"/>
      <c r="H36" s="51"/>
      <c r="I36" s="51"/>
      <c r="J36" s="51"/>
      <c r="K36" s="51"/>
      <c r="L36" s="51"/>
      <c r="M36" s="51"/>
      <c r="N36" s="52"/>
    </row>
    <row r="37" spans="1:14">
      <c r="A37" s="200"/>
      <c r="B37" s="201"/>
      <c r="C37" s="21">
        <f>C36*E35</f>
        <v>0</v>
      </c>
      <c r="D37" s="1"/>
      <c r="E37" s="1"/>
      <c r="F37" s="54"/>
      <c r="G37" s="50"/>
      <c r="H37" s="51"/>
      <c r="I37" s="51"/>
      <c r="J37" s="51"/>
      <c r="K37" s="51"/>
      <c r="L37" s="51"/>
      <c r="M37" s="51"/>
      <c r="N37" s="52"/>
    </row>
    <row r="38" spans="1:14">
      <c r="A38" s="198" t="s">
        <v>28</v>
      </c>
      <c r="B38" s="199"/>
      <c r="C38" s="38">
        <v>0</v>
      </c>
      <c r="D38" s="1"/>
      <c r="E38" s="1"/>
      <c r="F38" s="54"/>
      <c r="G38" s="50"/>
      <c r="H38" s="51"/>
      <c r="I38" s="51"/>
      <c r="J38" s="51"/>
      <c r="K38" s="51"/>
      <c r="L38" s="51"/>
      <c r="M38" s="51"/>
      <c r="N38" s="52"/>
    </row>
    <row r="39" spans="1:14">
      <c r="A39" s="198" t="s">
        <v>20</v>
      </c>
      <c r="B39" s="199"/>
      <c r="C39" s="21">
        <f>(C37+C38)</f>
        <v>0</v>
      </c>
      <c r="D39" s="1"/>
      <c r="E39" s="1"/>
      <c r="F39" s="54"/>
      <c r="G39" s="56"/>
      <c r="H39" s="57"/>
      <c r="I39" s="57"/>
      <c r="J39" s="57"/>
      <c r="K39" s="57"/>
      <c r="L39" s="57"/>
      <c r="M39" s="57"/>
      <c r="N39" s="58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ageMargins left="0.7" right="0.7" top="0.75" bottom="0.75" header="0.3" footer="0.3"/>
  <pageSetup scale="60" orientation="landscape" verticalDpi="300" r:id="rId1"/>
</worksheet>
</file>

<file path=xl/worksheets/sheet63.xml><?xml version="1.0" encoding="utf-8"?>
<worksheet xmlns="http://schemas.openxmlformats.org/spreadsheetml/2006/main" xmlns:r="http://schemas.openxmlformats.org/officeDocument/2006/relationships">
  <sheetPr codeName="Hoja60"/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4">
    <pageSetUpPr fitToPage="1"/>
  </sheetPr>
  <dimension ref="A1:N40"/>
  <sheetViews>
    <sheetView workbookViewId="0">
      <selection activeCell="A11" sqref="A11"/>
    </sheetView>
  </sheetViews>
  <sheetFormatPr baseColWidth="10" defaultRowHeight="15"/>
  <cols>
    <col min="2" max="2" width="33.140625" bestFit="1" customWidth="1"/>
    <col min="3" max="3" width="37.85546875" customWidth="1"/>
    <col min="5" max="5" width="14.7109375" bestFit="1" customWidth="1"/>
    <col min="7" max="7" width="11.85546875" bestFit="1" customWidth="1"/>
    <col min="8" max="8" width="13.5703125" bestFit="1" customWidth="1"/>
    <col min="12" max="12" width="11.28515625" customWidth="1"/>
    <col min="14" max="14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98" t="s">
        <v>3</v>
      </c>
      <c r="C3" s="202"/>
      <c r="D3" s="173"/>
      <c r="E3" s="173" t="s">
        <v>334</v>
      </c>
      <c r="F3" s="11"/>
      <c r="G3" s="13"/>
      <c r="H3" s="5"/>
      <c r="I3" s="1"/>
      <c r="J3" s="14"/>
      <c r="K3" s="15" t="s">
        <v>5</v>
      </c>
      <c r="L3" s="16">
        <v>41726</v>
      </c>
      <c r="M3" s="17"/>
      <c r="N3" s="18" t="s">
        <v>36</v>
      </c>
    </row>
    <row r="4" spans="1:14">
      <c r="A4" s="1"/>
      <c r="B4" s="1"/>
      <c r="C4" s="1"/>
      <c r="D4" s="1"/>
      <c r="E4" s="1"/>
      <c r="F4" s="1"/>
      <c r="G4" s="1"/>
      <c r="H4" s="203" t="s">
        <v>6</v>
      </c>
      <c r="I4" s="204"/>
      <c r="J4" s="1"/>
      <c r="K4" s="1"/>
      <c r="L4" s="1"/>
      <c r="M4" s="14"/>
      <c r="N4" s="1"/>
    </row>
    <row r="5" spans="1:14">
      <c r="A5" s="18" t="s">
        <v>7</v>
      </c>
      <c r="B5" s="18" t="s">
        <v>8</v>
      </c>
      <c r="C5" s="18" t="s">
        <v>9</v>
      </c>
      <c r="D5" s="18" t="s">
        <v>10</v>
      </c>
      <c r="E5" s="18" t="s">
        <v>11</v>
      </c>
      <c r="F5" s="18" t="s">
        <v>12</v>
      </c>
      <c r="G5" s="18" t="s">
        <v>13</v>
      </c>
      <c r="H5" s="18" t="s">
        <v>14</v>
      </c>
      <c r="I5" s="18" t="s">
        <v>15</v>
      </c>
      <c r="J5" s="18" t="s">
        <v>16</v>
      </c>
      <c r="K5" s="18" t="s">
        <v>17</v>
      </c>
      <c r="L5" s="18" t="s">
        <v>18</v>
      </c>
      <c r="M5" s="18" t="s">
        <v>19</v>
      </c>
      <c r="N5" s="18" t="s">
        <v>20</v>
      </c>
    </row>
    <row r="6" spans="1:14">
      <c r="A6" s="19"/>
      <c r="B6" s="1" t="s">
        <v>430</v>
      </c>
      <c r="C6" s="1" t="s">
        <v>21</v>
      </c>
      <c r="D6" s="20">
        <v>41726</v>
      </c>
      <c r="E6" s="20">
        <v>41728</v>
      </c>
      <c r="F6" s="19">
        <v>48747</v>
      </c>
      <c r="G6" s="21">
        <v>152600</v>
      </c>
      <c r="H6" s="22"/>
      <c r="I6" s="22"/>
      <c r="J6" s="22">
        <v>36170</v>
      </c>
      <c r="K6" s="21">
        <v>36170</v>
      </c>
      <c r="L6" s="21"/>
      <c r="M6" s="21">
        <v>80260</v>
      </c>
      <c r="N6" s="23">
        <f>G6+I6</f>
        <v>152600</v>
      </c>
    </row>
    <row r="7" spans="1:14">
      <c r="A7" s="19"/>
      <c r="B7" s="1" t="s">
        <v>431</v>
      </c>
      <c r="C7" s="1" t="s">
        <v>21</v>
      </c>
      <c r="D7" s="20">
        <v>41726</v>
      </c>
      <c r="E7" s="20">
        <v>41727</v>
      </c>
      <c r="F7" s="19">
        <v>48748</v>
      </c>
      <c r="G7" s="21">
        <v>47960</v>
      </c>
      <c r="H7" s="22"/>
      <c r="I7" s="22"/>
      <c r="J7" s="22"/>
      <c r="K7" s="21">
        <v>47960</v>
      </c>
      <c r="L7" s="21"/>
      <c r="M7" s="21"/>
      <c r="N7" s="23">
        <f t="shared" ref="N7:N31" si="0">G7+I7</f>
        <v>47960</v>
      </c>
    </row>
    <row r="8" spans="1:14">
      <c r="A8" s="19"/>
      <c r="B8" s="1" t="s">
        <v>432</v>
      </c>
      <c r="C8" s="1" t="s">
        <v>42</v>
      </c>
      <c r="D8" s="20"/>
      <c r="E8" s="20"/>
      <c r="F8" s="19">
        <v>48749</v>
      </c>
      <c r="G8" s="21"/>
      <c r="H8" s="22" t="s">
        <v>49</v>
      </c>
      <c r="I8" s="22">
        <v>1000</v>
      </c>
      <c r="J8" s="22">
        <v>1000</v>
      </c>
      <c r="K8" s="21"/>
      <c r="L8" s="21"/>
      <c r="M8" s="21"/>
      <c r="N8" s="23">
        <f t="shared" si="0"/>
        <v>1000</v>
      </c>
    </row>
    <row r="9" spans="1:14">
      <c r="A9" s="19"/>
      <c r="B9" s="1"/>
      <c r="C9" s="1"/>
      <c r="D9" s="20"/>
      <c r="E9" s="20"/>
      <c r="F9" s="19"/>
      <c r="G9" s="21"/>
      <c r="H9" s="22"/>
      <c r="I9" s="22"/>
      <c r="J9" s="22"/>
      <c r="K9" s="21"/>
      <c r="L9" s="21"/>
      <c r="M9" s="21"/>
      <c r="N9" s="23">
        <f t="shared" si="0"/>
        <v>0</v>
      </c>
    </row>
    <row r="10" spans="1:14">
      <c r="A10" s="19"/>
      <c r="B10" s="25"/>
      <c r="C10" s="25"/>
      <c r="D10" s="20"/>
      <c r="E10" s="20"/>
      <c r="F10" s="19"/>
      <c r="G10" s="21"/>
      <c r="H10" s="22"/>
      <c r="I10" s="22"/>
      <c r="J10" s="22"/>
      <c r="K10" s="21"/>
      <c r="L10" s="21"/>
      <c r="M10" s="21"/>
      <c r="N10" s="23">
        <f t="shared" si="0"/>
        <v>0</v>
      </c>
    </row>
    <row r="11" spans="1:14">
      <c r="A11" s="19"/>
      <c r="B11" s="26"/>
      <c r="C11" s="26"/>
      <c r="D11" s="20"/>
      <c r="E11" s="20"/>
      <c r="F11" s="19"/>
      <c r="G11" s="22"/>
      <c r="H11" s="22"/>
      <c r="I11" s="22"/>
      <c r="J11" s="22"/>
      <c r="K11" s="21"/>
      <c r="L11" s="21"/>
      <c r="M11" s="21"/>
      <c r="N11" s="23">
        <f t="shared" si="0"/>
        <v>0</v>
      </c>
    </row>
    <row r="12" spans="1:14">
      <c r="A12" s="19"/>
      <c r="B12" s="26"/>
      <c r="C12" s="26"/>
      <c r="D12" s="20"/>
      <c r="E12" s="20"/>
      <c r="F12" s="19"/>
      <c r="G12" s="22"/>
      <c r="H12" s="22"/>
      <c r="I12" s="22"/>
      <c r="J12" s="22"/>
      <c r="K12" s="21"/>
      <c r="L12" s="21"/>
      <c r="M12" s="21"/>
      <c r="N12" s="23">
        <f t="shared" si="0"/>
        <v>0</v>
      </c>
    </row>
    <row r="13" spans="1:14">
      <c r="A13" s="19"/>
      <c r="B13" s="26"/>
      <c r="C13" s="26"/>
      <c r="D13" s="20"/>
      <c r="E13" s="20"/>
      <c r="F13" s="19"/>
      <c r="G13" s="22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>
      <c r="A14" s="19"/>
      <c r="B14" s="26"/>
      <c r="C14" s="26"/>
      <c r="D14" s="20"/>
      <c r="E14" s="20"/>
      <c r="F14" s="19"/>
      <c r="G14" s="22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>
      <c r="A15" s="19"/>
      <c r="B15" s="1"/>
      <c r="C15" s="26"/>
      <c r="D15" s="20"/>
      <c r="E15" s="20"/>
      <c r="F15" s="28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>
      <c r="A16" s="19"/>
      <c r="B16" s="1"/>
      <c r="C16" s="25"/>
      <c r="D16" s="20"/>
      <c r="E16" s="20"/>
      <c r="F16" s="28"/>
      <c r="G16" s="21"/>
      <c r="H16" s="22"/>
      <c r="I16" s="22"/>
      <c r="J16" s="22"/>
      <c r="K16" s="21"/>
      <c r="L16" s="21"/>
      <c r="M16" s="21"/>
      <c r="N16" s="23">
        <f t="shared" si="0"/>
        <v>0</v>
      </c>
    </row>
    <row r="17" spans="1:14">
      <c r="A17" s="19"/>
      <c r="B17" s="1"/>
      <c r="C17" s="25"/>
      <c r="D17" s="20"/>
      <c r="E17" s="20"/>
      <c r="F17" s="28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>
      <c r="A18" s="19"/>
      <c r="B18" s="1"/>
      <c r="C18" s="1"/>
      <c r="D18" s="20"/>
      <c r="E18" s="20"/>
      <c r="F18" s="28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>
      <c r="A19" s="19"/>
      <c r="B19" s="1"/>
      <c r="C19" s="1"/>
      <c r="D19" s="20"/>
      <c r="E19" s="20"/>
      <c r="F19" s="28"/>
      <c r="G19" s="21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>
      <c r="A20" s="19"/>
      <c r="B20" s="1"/>
      <c r="C20" s="1"/>
      <c r="D20" s="20"/>
      <c r="E20" s="20"/>
      <c r="F20" s="28"/>
      <c r="G20" s="21"/>
      <c r="H20" s="22"/>
      <c r="I20" s="22"/>
      <c r="J20" s="22"/>
      <c r="K20" s="21"/>
      <c r="L20" s="21"/>
      <c r="M20" s="21"/>
      <c r="N20" s="23">
        <f t="shared" si="0"/>
        <v>0</v>
      </c>
    </row>
    <row r="21" spans="1:14">
      <c r="A21" s="19"/>
      <c r="B21" s="1"/>
      <c r="C21" s="1"/>
      <c r="D21" s="20"/>
      <c r="E21" s="20"/>
      <c r="F21" s="28"/>
      <c r="G21" s="21"/>
      <c r="H21" s="22"/>
      <c r="I21" s="22"/>
      <c r="J21" s="22"/>
      <c r="K21" s="21"/>
      <c r="L21" s="21"/>
      <c r="M21" s="21"/>
      <c r="N21" s="23">
        <f t="shared" si="0"/>
        <v>0</v>
      </c>
    </row>
    <row r="22" spans="1:14">
      <c r="A22" s="19"/>
      <c r="B22" s="1"/>
      <c r="C22" s="1"/>
      <c r="D22" s="20"/>
      <c r="E22" s="20"/>
      <c r="F22" s="28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>
      <c r="A23" s="19"/>
      <c r="B23" s="1"/>
      <c r="C23" s="1"/>
      <c r="D23" s="20"/>
      <c r="E23" s="20"/>
      <c r="F23" s="28"/>
      <c r="G23" s="21"/>
      <c r="H23" s="22"/>
      <c r="I23" s="22"/>
      <c r="J23" s="22"/>
      <c r="K23" s="21"/>
      <c r="L23" s="21"/>
      <c r="M23" s="21"/>
      <c r="N23" s="23">
        <f t="shared" si="0"/>
        <v>0</v>
      </c>
    </row>
    <row r="24" spans="1:14">
      <c r="A24" s="19"/>
      <c r="B24" s="1"/>
      <c r="C24" s="1"/>
      <c r="D24" s="20"/>
      <c r="E24" s="20"/>
      <c r="F24" s="28"/>
      <c r="G24" s="21"/>
      <c r="H24" s="22"/>
      <c r="I24" s="22"/>
      <c r="J24" s="22"/>
      <c r="K24" s="21"/>
      <c r="L24" s="21"/>
      <c r="M24" s="21"/>
      <c r="N24" s="23">
        <f t="shared" si="0"/>
        <v>0</v>
      </c>
    </row>
    <row r="25" spans="1:14">
      <c r="A25" s="19"/>
      <c r="B25" s="1"/>
      <c r="C25" s="1"/>
      <c r="D25" s="20"/>
      <c r="E25" s="20"/>
      <c r="F25" s="28"/>
      <c r="G25" s="21"/>
      <c r="H25" s="22"/>
      <c r="I25" s="22"/>
      <c r="J25" s="22"/>
      <c r="K25" s="21"/>
      <c r="L25" s="21"/>
      <c r="M25" s="21"/>
      <c r="N25" s="23">
        <f t="shared" si="0"/>
        <v>0</v>
      </c>
    </row>
    <row r="26" spans="1:14">
      <c r="A26" s="31"/>
      <c r="B26" s="1"/>
      <c r="C26" s="1"/>
      <c r="D26" s="20"/>
      <c r="E26" s="20"/>
      <c r="F26" s="28"/>
      <c r="G26" s="21"/>
      <c r="H26" s="22"/>
      <c r="I26" s="22"/>
      <c r="J26" s="22"/>
      <c r="K26" s="21"/>
      <c r="L26" s="21"/>
      <c r="M26" s="21"/>
      <c r="N26" s="23">
        <f t="shared" si="0"/>
        <v>0</v>
      </c>
    </row>
    <row r="27" spans="1:14">
      <c r="A27" s="31"/>
      <c r="B27" s="1"/>
      <c r="C27" s="1"/>
      <c r="D27" s="20"/>
      <c r="E27" s="20"/>
      <c r="F27" s="28"/>
      <c r="G27" s="21"/>
      <c r="H27" s="22"/>
      <c r="I27" s="22"/>
      <c r="J27" s="22"/>
      <c r="K27" s="21"/>
      <c r="L27" s="21"/>
      <c r="M27" s="21"/>
      <c r="N27" s="23">
        <f>G27+I27</f>
        <v>0</v>
      </c>
    </row>
    <row r="28" spans="1:14">
      <c r="A28" s="31"/>
      <c r="B28" s="1"/>
      <c r="C28" s="20"/>
      <c r="D28" s="20"/>
      <c r="E28" s="20"/>
      <c r="F28" s="28"/>
      <c r="G28" s="21"/>
      <c r="H28" s="22"/>
      <c r="I28" s="22"/>
      <c r="J28" s="22"/>
      <c r="K28" s="21"/>
      <c r="L28" s="21"/>
      <c r="M28" s="21"/>
      <c r="N28" s="23">
        <f>G28+I28</f>
        <v>0</v>
      </c>
    </row>
    <row r="29" spans="1:14">
      <c r="A29" s="31"/>
      <c r="B29" s="1"/>
      <c r="C29" s="1"/>
      <c r="D29" s="20"/>
      <c r="E29" s="20"/>
      <c r="F29" s="28"/>
      <c r="G29" s="21"/>
      <c r="H29" s="22"/>
      <c r="I29" s="22"/>
      <c r="J29" s="22"/>
      <c r="K29" s="21"/>
      <c r="L29" s="21"/>
      <c r="M29" s="21"/>
      <c r="N29" s="23">
        <f t="shared" si="0"/>
        <v>0</v>
      </c>
    </row>
    <row r="30" spans="1:14">
      <c r="A30" s="31"/>
      <c r="B30" s="1"/>
      <c r="C30" s="1"/>
      <c r="D30" s="20"/>
      <c r="E30" s="20"/>
      <c r="F30" s="28"/>
      <c r="G30" s="21"/>
      <c r="H30" s="22"/>
      <c r="I30" s="22"/>
      <c r="J30" s="22"/>
      <c r="K30" s="21"/>
      <c r="L30" s="21"/>
      <c r="M30" s="21"/>
      <c r="N30" s="23">
        <f>G30+I30</f>
        <v>0</v>
      </c>
    </row>
    <row r="31" spans="1:14">
      <c r="A31" s="31"/>
      <c r="B31" s="1"/>
      <c r="C31" s="1"/>
      <c r="D31" s="20"/>
      <c r="E31" s="20"/>
      <c r="F31" s="28"/>
      <c r="G31" s="21"/>
      <c r="H31" s="22"/>
      <c r="I31" s="22"/>
      <c r="J31" s="22"/>
      <c r="K31" s="21"/>
      <c r="L31" s="21"/>
      <c r="M31" s="21"/>
      <c r="N31" s="23">
        <f t="shared" si="0"/>
        <v>0</v>
      </c>
    </row>
    <row r="32" spans="1:14">
      <c r="A32" s="31"/>
      <c r="B32" s="1"/>
      <c r="C32" s="1"/>
      <c r="D32" s="20"/>
      <c r="E32" s="20"/>
      <c r="F32" s="33"/>
      <c r="G32" s="21"/>
      <c r="H32" s="22"/>
      <c r="I32" s="22"/>
      <c r="J32" s="22"/>
      <c r="K32" s="21"/>
      <c r="L32" s="21"/>
      <c r="M32" s="21"/>
      <c r="N32" s="23">
        <f>SUM(N6:N31)</f>
        <v>201560</v>
      </c>
    </row>
    <row r="33" spans="1:14">
      <c r="A33" s="198" t="s">
        <v>22</v>
      </c>
      <c r="B33" s="199"/>
      <c r="C33" s="35"/>
      <c r="D33" s="35"/>
      <c r="E33" s="35"/>
      <c r="F33" s="36"/>
      <c r="G33" s="21">
        <f>SUM(G6:G32)</f>
        <v>200560</v>
      </c>
      <c r="H33" s="37"/>
      <c r="I33" s="38">
        <f>SUM(I6:I32)</f>
        <v>1000</v>
      </c>
      <c r="J33" s="38">
        <f>SUM(J6:J32)</f>
        <v>37170</v>
      </c>
      <c r="K33" s="38">
        <f>SUM(K6:K32)</f>
        <v>84130</v>
      </c>
      <c r="L33" s="38">
        <f>SUM(L6:L32)</f>
        <v>0</v>
      </c>
      <c r="M33" s="38">
        <f>SUM(M6:M32)</f>
        <v>80260</v>
      </c>
      <c r="N33" s="23">
        <f t="shared" ref="N33" si="1">G33+I33</f>
        <v>201560</v>
      </c>
    </row>
    <row r="34" spans="1:14">
      <c r="A34" s="1"/>
      <c r="B34" s="1"/>
      <c r="C34" s="1"/>
      <c r="D34" s="20"/>
      <c r="E34" s="1"/>
      <c r="F34" s="1"/>
      <c r="G34" s="39"/>
      <c r="H34" s="40" t="s">
        <v>23</v>
      </c>
      <c r="I34" s="41"/>
      <c r="J34" s="42"/>
      <c r="K34" s="43"/>
      <c r="L34" s="42"/>
      <c r="M34" s="42"/>
      <c r="N34" s="39"/>
    </row>
    <row r="35" spans="1:14">
      <c r="A35" s="198" t="s">
        <v>24</v>
      </c>
      <c r="B35" s="199"/>
      <c r="C35" s="1"/>
      <c r="D35" s="20"/>
      <c r="E35" s="14" t="s">
        <v>25</v>
      </c>
      <c r="F35" s="174"/>
      <c r="G35" s="45"/>
      <c r="H35" s="46"/>
      <c r="I35" s="46"/>
      <c r="J35" s="46"/>
      <c r="K35" s="46"/>
      <c r="L35" s="46"/>
      <c r="M35" s="46"/>
      <c r="N35" s="47"/>
    </row>
    <row r="36" spans="1:14">
      <c r="A36" s="198" t="s">
        <v>26</v>
      </c>
      <c r="B36" s="199"/>
      <c r="C36" s="48"/>
      <c r="D36" s="1"/>
      <c r="E36" s="205">
        <v>545</v>
      </c>
      <c r="F36" s="206"/>
      <c r="G36" s="50"/>
      <c r="H36" s="51"/>
      <c r="I36" s="51"/>
      <c r="J36" s="51"/>
      <c r="K36" s="51"/>
      <c r="L36" s="51"/>
      <c r="M36" s="51"/>
      <c r="N36" s="52"/>
    </row>
    <row r="37" spans="1:14">
      <c r="A37" s="198" t="s">
        <v>27</v>
      </c>
      <c r="B37" s="199"/>
      <c r="C37" s="53">
        <v>0</v>
      </c>
      <c r="D37" s="1"/>
      <c r="E37" s="1"/>
      <c r="F37" s="172"/>
      <c r="G37" s="50"/>
      <c r="H37" s="51"/>
      <c r="I37" s="51"/>
      <c r="J37" s="51"/>
      <c r="K37" s="51"/>
      <c r="L37" s="51"/>
      <c r="M37" s="51"/>
      <c r="N37" s="52"/>
    </row>
    <row r="38" spans="1:14">
      <c r="A38" s="200"/>
      <c r="B38" s="201"/>
      <c r="C38" s="21">
        <f>C37*E36</f>
        <v>0</v>
      </c>
      <c r="D38" s="1"/>
      <c r="E38" s="1"/>
      <c r="F38" s="172"/>
      <c r="G38" s="50"/>
      <c r="H38" s="51"/>
      <c r="I38" s="51"/>
      <c r="J38" s="51"/>
      <c r="K38" s="51"/>
      <c r="L38" s="51"/>
      <c r="M38" s="51"/>
      <c r="N38" s="52"/>
    </row>
    <row r="39" spans="1:14">
      <c r="A39" s="198" t="s">
        <v>28</v>
      </c>
      <c r="B39" s="199"/>
      <c r="C39" s="38">
        <v>0</v>
      </c>
      <c r="D39" s="1"/>
      <c r="E39" s="1"/>
      <c r="F39" s="172"/>
      <c r="G39" s="50"/>
      <c r="H39" s="51"/>
      <c r="I39" s="51"/>
      <c r="J39" s="51"/>
      <c r="K39" s="51"/>
      <c r="L39" s="51"/>
      <c r="M39" s="51"/>
      <c r="N39" s="52"/>
    </row>
    <row r="40" spans="1:14">
      <c r="A40" s="198" t="s">
        <v>20</v>
      </c>
      <c r="B40" s="199"/>
      <c r="C40" s="21">
        <f>(C38+C39)</f>
        <v>0</v>
      </c>
      <c r="D40" s="1"/>
      <c r="E40" s="1"/>
      <c r="F40" s="172"/>
      <c r="G40" s="56"/>
      <c r="H40" s="57"/>
      <c r="I40" s="57"/>
      <c r="J40" s="57"/>
      <c r="K40" s="57"/>
      <c r="L40" s="57"/>
      <c r="M40" s="57"/>
      <c r="N40" s="58"/>
    </row>
  </sheetData>
  <mergeCells count="10">
    <mergeCell ref="A37:B37"/>
    <mergeCell ref="A38:B38"/>
    <mergeCell ref="A39:B39"/>
    <mergeCell ref="A40:B40"/>
    <mergeCell ref="B3:C3"/>
    <mergeCell ref="H4:I4"/>
    <mergeCell ref="A33:B33"/>
    <mergeCell ref="A35:B35"/>
    <mergeCell ref="A36:B36"/>
    <mergeCell ref="E36:F36"/>
  </mergeCells>
  <pageMargins left="0.7" right="0.7" top="0.75" bottom="0.75" header="0.3" footer="0.3"/>
  <pageSetup scale="58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5">
    <pageSetUpPr fitToPage="1"/>
  </sheetPr>
  <dimension ref="A1:N40"/>
  <sheetViews>
    <sheetView workbookViewId="0">
      <selection activeCell="B3" sqref="B3:C3"/>
    </sheetView>
  </sheetViews>
  <sheetFormatPr baseColWidth="10" defaultRowHeight="15"/>
  <cols>
    <col min="2" max="2" width="33.140625" bestFit="1" customWidth="1"/>
    <col min="3" max="3" width="37.85546875" customWidth="1"/>
    <col min="5" max="5" width="14.7109375" bestFit="1" customWidth="1"/>
    <col min="7" max="7" width="11.85546875" bestFit="1" customWidth="1"/>
    <col min="8" max="8" width="13.5703125" bestFit="1" customWidth="1"/>
    <col min="12" max="12" width="11.28515625" customWidth="1"/>
    <col min="14" max="14" width="12.42578125" customWidth="1"/>
  </cols>
  <sheetData>
    <row r="1" spans="1:14">
      <c r="A1" s="19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98" t="s">
        <v>3</v>
      </c>
      <c r="C3" s="202"/>
      <c r="D3" s="170"/>
      <c r="E3" s="170" t="s">
        <v>333</v>
      </c>
      <c r="F3" s="11"/>
      <c r="G3" s="13"/>
      <c r="H3" s="5"/>
      <c r="I3" s="1"/>
      <c r="J3" s="14"/>
      <c r="K3" s="15" t="s">
        <v>5</v>
      </c>
      <c r="L3" s="16">
        <v>41726</v>
      </c>
      <c r="M3" s="17"/>
      <c r="N3" s="18" t="s">
        <v>29</v>
      </c>
    </row>
    <row r="4" spans="1:14">
      <c r="A4" s="1"/>
      <c r="B4" s="1"/>
      <c r="C4" s="1"/>
      <c r="D4" s="1"/>
      <c r="E4" s="1"/>
      <c r="F4" s="1"/>
      <c r="G4" s="1"/>
      <c r="H4" s="203" t="s">
        <v>6</v>
      </c>
      <c r="I4" s="204"/>
      <c r="J4" s="1"/>
      <c r="K4" s="1"/>
      <c r="L4" s="1"/>
      <c r="M4" s="14"/>
      <c r="N4" s="1"/>
    </row>
    <row r="5" spans="1:14">
      <c r="A5" s="18" t="s">
        <v>7</v>
      </c>
      <c r="B5" s="18" t="s">
        <v>8</v>
      </c>
      <c r="C5" s="18" t="s">
        <v>9</v>
      </c>
      <c r="D5" s="18" t="s">
        <v>10</v>
      </c>
      <c r="E5" s="18" t="s">
        <v>11</v>
      </c>
      <c r="F5" s="18" t="s">
        <v>12</v>
      </c>
      <c r="G5" s="18" t="s">
        <v>13</v>
      </c>
      <c r="H5" s="18" t="s">
        <v>14</v>
      </c>
      <c r="I5" s="18" t="s">
        <v>15</v>
      </c>
      <c r="J5" s="18" t="s">
        <v>16</v>
      </c>
      <c r="K5" s="18" t="s">
        <v>17</v>
      </c>
      <c r="L5" s="18" t="s">
        <v>18</v>
      </c>
      <c r="M5" s="18" t="s">
        <v>19</v>
      </c>
      <c r="N5" s="18" t="s">
        <v>20</v>
      </c>
    </row>
    <row r="6" spans="1:14">
      <c r="A6" s="19"/>
      <c r="B6" s="1" t="s">
        <v>418</v>
      </c>
      <c r="C6" s="1" t="s">
        <v>419</v>
      </c>
      <c r="D6" s="20">
        <v>41724</v>
      </c>
      <c r="E6" s="20">
        <v>41726</v>
      </c>
      <c r="F6" s="19">
        <v>48737</v>
      </c>
      <c r="G6" s="21">
        <v>32000</v>
      </c>
      <c r="H6" s="22"/>
      <c r="I6" s="22"/>
      <c r="J6" s="22">
        <v>32000</v>
      </c>
      <c r="K6" s="21"/>
      <c r="L6" s="21"/>
      <c r="M6" s="21"/>
      <c r="N6" s="23">
        <f>G6+I6</f>
        <v>32000</v>
      </c>
    </row>
    <row r="7" spans="1:14">
      <c r="A7" s="19"/>
      <c r="B7" s="1"/>
      <c r="C7" s="1" t="s">
        <v>420</v>
      </c>
      <c r="D7" s="20">
        <v>41707</v>
      </c>
      <c r="E7" s="20">
        <v>41709</v>
      </c>
      <c r="F7" s="19">
        <v>48738</v>
      </c>
      <c r="G7" s="21">
        <v>55699</v>
      </c>
      <c r="H7" s="22"/>
      <c r="I7" s="22"/>
      <c r="J7" s="22"/>
      <c r="K7" s="21"/>
      <c r="L7" s="21"/>
      <c r="M7" s="21">
        <v>55699</v>
      </c>
      <c r="N7" s="23">
        <f t="shared" ref="N7:N31" si="0">G7+I7</f>
        <v>55699</v>
      </c>
    </row>
    <row r="8" spans="1:14">
      <c r="A8" s="19"/>
      <c r="B8" s="1" t="s">
        <v>421</v>
      </c>
      <c r="C8" s="1" t="s">
        <v>422</v>
      </c>
      <c r="D8" s="20">
        <v>41720</v>
      </c>
      <c r="E8" s="20">
        <v>41722</v>
      </c>
      <c r="F8" s="19">
        <v>48739</v>
      </c>
      <c r="G8" s="21">
        <v>67580</v>
      </c>
      <c r="H8" s="22"/>
      <c r="I8" s="22"/>
      <c r="J8" s="22"/>
      <c r="K8" s="21"/>
      <c r="L8" s="21">
        <v>67580</v>
      </c>
      <c r="M8" s="21"/>
      <c r="N8" s="23">
        <f t="shared" si="0"/>
        <v>67580</v>
      </c>
    </row>
    <row r="9" spans="1:14">
      <c r="A9" s="19"/>
      <c r="B9" s="1" t="s">
        <v>425</v>
      </c>
      <c r="C9" s="1" t="s">
        <v>423</v>
      </c>
      <c r="D9" s="20">
        <v>41722</v>
      </c>
      <c r="E9" s="20">
        <v>41723</v>
      </c>
      <c r="F9" s="19">
        <v>48740</v>
      </c>
      <c r="G9" s="21">
        <v>33790</v>
      </c>
      <c r="H9" s="22"/>
      <c r="I9" s="22"/>
      <c r="J9" s="22"/>
      <c r="K9" s="21"/>
      <c r="L9" s="21">
        <v>33790</v>
      </c>
      <c r="M9" s="21"/>
      <c r="N9" s="23">
        <f t="shared" si="0"/>
        <v>33790</v>
      </c>
    </row>
    <row r="10" spans="1:14">
      <c r="A10" s="19"/>
      <c r="B10" s="25" t="s">
        <v>428</v>
      </c>
      <c r="C10" s="25" t="s">
        <v>424</v>
      </c>
      <c r="D10" s="20">
        <v>41726</v>
      </c>
      <c r="E10" s="20">
        <v>41727</v>
      </c>
      <c r="F10" s="19">
        <v>48741</v>
      </c>
      <c r="G10" s="21">
        <v>28175</v>
      </c>
      <c r="H10" s="22"/>
      <c r="I10" s="22"/>
      <c r="J10" s="22"/>
      <c r="K10" s="21">
        <v>28175</v>
      </c>
      <c r="L10" s="21"/>
      <c r="M10" s="21"/>
      <c r="N10" s="23">
        <f t="shared" si="0"/>
        <v>28175</v>
      </c>
    </row>
    <row r="11" spans="1:14">
      <c r="A11" s="19"/>
      <c r="B11" s="26" t="s">
        <v>384</v>
      </c>
      <c r="C11" s="26" t="s">
        <v>42</v>
      </c>
      <c r="D11" s="20">
        <v>41726</v>
      </c>
      <c r="E11" s="20">
        <v>41728</v>
      </c>
      <c r="F11" s="19">
        <v>48742</v>
      </c>
      <c r="G11" s="22">
        <v>67580</v>
      </c>
      <c r="H11" s="22"/>
      <c r="I11" s="22"/>
      <c r="J11" s="22"/>
      <c r="K11" s="21">
        <v>67580</v>
      </c>
      <c r="L11" s="21"/>
      <c r="M11" s="21"/>
      <c r="N11" s="23">
        <f t="shared" si="0"/>
        <v>67580</v>
      </c>
    </row>
    <row r="12" spans="1:14">
      <c r="A12" s="193"/>
      <c r="B12" s="194" t="s">
        <v>426</v>
      </c>
      <c r="C12" s="194" t="s">
        <v>164</v>
      </c>
      <c r="D12" s="195">
        <v>41722</v>
      </c>
      <c r="E12" s="195">
        <v>41724</v>
      </c>
      <c r="F12" s="193">
        <v>48743</v>
      </c>
      <c r="G12" s="196">
        <v>38150</v>
      </c>
      <c r="H12" s="196"/>
      <c r="I12" s="196"/>
      <c r="J12" s="196"/>
      <c r="K12" s="196"/>
      <c r="L12" s="196">
        <v>38150</v>
      </c>
      <c r="M12" s="196"/>
      <c r="N12" s="197">
        <f t="shared" si="0"/>
        <v>38150</v>
      </c>
    </row>
    <row r="13" spans="1:14">
      <c r="A13" s="19"/>
      <c r="B13" s="26" t="s">
        <v>427</v>
      </c>
      <c r="C13" s="26" t="s">
        <v>164</v>
      </c>
      <c r="D13" s="20">
        <v>41718</v>
      </c>
      <c r="E13" s="20">
        <v>41720</v>
      </c>
      <c r="F13" s="19">
        <v>48744</v>
      </c>
      <c r="G13" s="22">
        <v>536825</v>
      </c>
      <c r="H13" s="22"/>
      <c r="I13" s="22"/>
      <c r="J13" s="22"/>
      <c r="K13" s="21"/>
      <c r="L13" s="21">
        <v>536825</v>
      </c>
      <c r="M13" s="21"/>
      <c r="N13" s="23">
        <f t="shared" si="0"/>
        <v>536825</v>
      </c>
    </row>
    <row r="14" spans="1:14">
      <c r="A14" s="19"/>
      <c r="B14" s="26" t="s">
        <v>429</v>
      </c>
      <c r="C14" s="26" t="s">
        <v>54</v>
      </c>
      <c r="D14" s="20">
        <v>41724</v>
      </c>
      <c r="E14" s="20">
        <v>41726</v>
      </c>
      <c r="F14" s="19">
        <v>48745</v>
      </c>
      <c r="G14" s="22">
        <v>76877.7</v>
      </c>
      <c r="H14" s="22"/>
      <c r="I14" s="22"/>
      <c r="J14" s="22"/>
      <c r="K14" s="21">
        <v>76877.7</v>
      </c>
      <c r="L14" s="21"/>
      <c r="M14" s="21"/>
      <c r="N14" s="23">
        <f t="shared" si="0"/>
        <v>76877.7</v>
      </c>
    </row>
    <row r="15" spans="1:14">
      <c r="A15" s="19"/>
      <c r="B15" s="1" t="s">
        <v>75</v>
      </c>
      <c r="C15" s="26" t="s">
        <v>39</v>
      </c>
      <c r="D15" s="20"/>
      <c r="E15" s="20"/>
      <c r="F15" s="28">
        <v>48746</v>
      </c>
      <c r="G15" s="21"/>
      <c r="H15" s="22" t="s">
        <v>49</v>
      </c>
      <c r="I15" s="22">
        <v>1000</v>
      </c>
      <c r="J15" s="22">
        <v>1000</v>
      </c>
      <c r="K15" s="21"/>
      <c r="L15" s="21"/>
      <c r="M15" s="21"/>
      <c r="N15" s="23">
        <f t="shared" si="0"/>
        <v>1000</v>
      </c>
    </row>
    <row r="16" spans="1:14">
      <c r="A16" s="19"/>
      <c r="B16" s="1"/>
      <c r="C16" s="25"/>
      <c r="D16" s="20"/>
      <c r="E16" s="20"/>
      <c r="F16" s="28"/>
      <c r="G16" s="21"/>
      <c r="H16" s="22"/>
      <c r="I16" s="22"/>
      <c r="J16" s="22"/>
      <c r="K16" s="21"/>
      <c r="L16" s="21"/>
      <c r="M16" s="21"/>
      <c r="N16" s="23">
        <f t="shared" si="0"/>
        <v>0</v>
      </c>
    </row>
    <row r="17" spans="1:14">
      <c r="A17" s="19"/>
      <c r="B17" s="1"/>
      <c r="C17" s="25"/>
      <c r="D17" s="20"/>
      <c r="E17" s="20"/>
      <c r="F17" s="28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>
      <c r="A18" s="19"/>
      <c r="B18" s="1"/>
      <c r="C18" s="1"/>
      <c r="D18" s="20"/>
      <c r="E18" s="20"/>
      <c r="F18" s="28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>
      <c r="A19" s="19"/>
      <c r="B19" s="1"/>
      <c r="C19" s="1"/>
      <c r="D19" s="20"/>
      <c r="E19" s="20"/>
      <c r="F19" s="28"/>
      <c r="G19" s="21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>
      <c r="A20" s="19"/>
      <c r="B20" s="1"/>
      <c r="C20" s="1"/>
      <c r="D20" s="20"/>
      <c r="E20" s="20"/>
      <c r="F20" s="28"/>
      <c r="G20" s="21"/>
      <c r="H20" s="22"/>
      <c r="I20" s="22"/>
      <c r="J20" s="22"/>
      <c r="K20" s="21"/>
      <c r="L20" s="21"/>
      <c r="M20" s="21"/>
      <c r="N20" s="23">
        <f t="shared" si="0"/>
        <v>0</v>
      </c>
    </row>
    <row r="21" spans="1:14">
      <c r="A21" s="19"/>
      <c r="B21" s="1"/>
      <c r="C21" s="1"/>
      <c r="D21" s="20"/>
      <c r="E21" s="20"/>
      <c r="F21" s="28"/>
      <c r="G21" s="21"/>
      <c r="H21" s="22"/>
      <c r="I21" s="22"/>
      <c r="J21" s="22"/>
      <c r="K21" s="21"/>
      <c r="L21" s="21"/>
      <c r="M21" s="21"/>
      <c r="N21" s="23">
        <f t="shared" si="0"/>
        <v>0</v>
      </c>
    </row>
    <row r="22" spans="1:14">
      <c r="A22" s="19"/>
      <c r="B22" s="1"/>
      <c r="C22" s="1"/>
      <c r="D22" s="20"/>
      <c r="E22" s="20"/>
      <c r="F22" s="28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>
      <c r="A23" s="19"/>
      <c r="B23" s="1"/>
      <c r="C23" s="1"/>
      <c r="D23" s="20"/>
      <c r="E23" s="20"/>
      <c r="F23" s="28"/>
      <c r="G23" s="21"/>
      <c r="H23" s="22"/>
      <c r="I23" s="22"/>
      <c r="J23" s="22"/>
      <c r="K23" s="21"/>
      <c r="L23" s="21"/>
      <c r="M23" s="21"/>
      <c r="N23" s="23">
        <f t="shared" si="0"/>
        <v>0</v>
      </c>
    </row>
    <row r="24" spans="1:14">
      <c r="A24" s="19"/>
      <c r="B24" s="1"/>
      <c r="C24" s="1"/>
      <c r="D24" s="20"/>
      <c r="E24" s="20"/>
      <c r="F24" s="28"/>
      <c r="G24" s="21"/>
      <c r="H24" s="22"/>
      <c r="I24" s="22"/>
      <c r="J24" s="22"/>
      <c r="K24" s="21"/>
      <c r="L24" s="21"/>
      <c r="M24" s="21"/>
      <c r="N24" s="23">
        <f t="shared" si="0"/>
        <v>0</v>
      </c>
    </row>
    <row r="25" spans="1:14">
      <c r="A25" s="19"/>
      <c r="B25" s="1"/>
      <c r="C25" s="1"/>
      <c r="D25" s="20"/>
      <c r="E25" s="20"/>
      <c r="F25" s="28"/>
      <c r="G25" s="21"/>
      <c r="H25" s="22"/>
      <c r="I25" s="22"/>
      <c r="J25" s="22"/>
      <c r="K25" s="21"/>
      <c r="L25" s="21"/>
      <c r="M25" s="21"/>
      <c r="N25" s="23">
        <f t="shared" si="0"/>
        <v>0</v>
      </c>
    </row>
    <row r="26" spans="1:14">
      <c r="A26" s="31"/>
      <c r="B26" s="1"/>
      <c r="C26" s="1"/>
      <c r="D26" s="20"/>
      <c r="E26" s="20"/>
      <c r="F26" s="28"/>
      <c r="G26" s="21"/>
      <c r="H26" s="22"/>
      <c r="I26" s="22"/>
      <c r="J26" s="22"/>
      <c r="K26" s="21"/>
      <c r="L26" s="21"/>
      <c r="M26" s="21"/>
      <c r="N26" s="23">
        <f t="shared" si="0"/>
        <v>0</v>
      </c>
    </row>
    <row r="27" spans="1:14">
      <c r="A27" s="31"/>
      <c r="B27" s="1"/>
      <c r="C27" s="1"/>
      <c r="D27" s="20"/>
      <c r="E27" s="20"/>
      <c r="F27" s="28"/>
      <c r="G27" s="21"/>
      <c r="H27" s="22"/>
      <c r="I27" s="22"/>
      <c r="J27" s="22"/>
      <c r="K27" s="21"/>
      <c r="L27" s="21"/>
      <c r="M27" s="21"/>
      <c r="N27" s="23">
        <f>G27+I27</f>
        <v>0</v>
      </c>
    </row>
    <row r="28" spans="1:14">
      <c r="A28" s="31"/>
      <c r="B28" s="1"/>
      <c r="C28" s="20"/>
      <c r="D28" s="20"/>
      <c r="E28" s="20"/>
      <c r="F28" s="28"/>
      <c r="G28" s="21"/>
      <c r="H28" s="22"/>
      <c r="I28" s="22"/>
      <c r="J28" s="22"/>
      <c r="K28" s="21"/>
      <c r="L28" s="21"/>
      <c r="M28" s="21"/>
      <c r="N28" s="23">
        <f>G28+I28</f>
        <v>0</v>
      </c>
    </row>
    <row r="29" spans="1:14">
      <c r="A29" s="31"/>
      <c r="B29" s="1"/>
      <c r="C29" s="1"/>
      <c r="D29" s="20"/>
      <c r="E29" s="20"/>
      <c r="F29" s="28"/>
      <c r="G29" s="21"/>
      <c r="H29" s="22"/>
      <c r="I29" s="22"/>
      <c r="J29" s="22"/>
      <c r="K29" s="21"/>
      <c r="L29" s="21"/>
      <c r="M29" s="21"/>
      <c r="N29" s="23">
        <f t="shared" si="0"/>
        <v>0</v>
      </c>
    </row>
    <row r="30" spans="1:14">
      <c r="A30" s="31"/>
      <c r="B30" s="1"/>
      <c r="C30" s="1"/>
      <c r="D30" s="20"/>
      <c r="E30" s="20"/>
      <c r="F30" s="28"/>
      <c r="G30" s="21"/>
      <c r="H30" s="22"/>
      <c r="I30" s="22"/>
      <c r="J30" s="22"/>
      <c r="K30" s="21"/>
      <c r="L30" s="21"/>
      <c r="M30" s="21"/>
      <c r="N30" s="23">
        <f>G30+I30</f>
        <v>0</v>
      </c>
    </row>
    <row r="31" spans="1:14">
      <c r="A31" s="31"/>
      <c r="B31" s="1"/>
      <c r="C31" s="1"/>
      <c r="D31" s="20"/>
      <c r="E31" s="20"/>
      <c r="F31" s="28"/>
      <c r="G31" s="21"/>
      <c r="H31" s="22"/>
      <c r="I31" s="22"/>
      <c r="J31" s="22"/>
      <c r="K31" s="21"/>
      <c r="L31" s="21"/>
      <c r="M31" s="21"/>
      <c r="N31" s="23">
        <f t="shared" si="0"/>
        <v>0</v>
      </c>
    </row>
    <row r="32" spans="1:14">
      <c r="A32" s="31"/>
      <c r="B32" s="1"/>
      <c r="C32" s="1"/>
      <c r="D32" s="20"/>
      <c r="E32" s="20"/>
      <c r="F32" s="33"/>
      <c r="G32" s="21"/>
      <c r="H32" s="22"/>
      <c r="I32" s="22"/>
      <c r="J32" s="22"/>
      <c r="K32" s="21"/>
      <c r="L32" s="21"/>
      <c r="M32" s="21"/>
      <c r="N32" s="23">
        <f>SUM(N6:N31)</f>
        <v>937676.7</v>
      </c>
    </row>
    <row r="33" spans="1:14">
      <c r="A33" s="198" t="s">
        <v>22</v>
      </c>
      <c r="B33" s="199"/>
      <c r="C33" s="35"/>
      <c r="D33" s="35"/>
      <c r="E33" s="35"/>
      <c r="F33" s="36"/>
      <c r="G33" s="21">
        <f>SUM(G6:G32)</f>
        <v>936676.7</v>
      </c>
      <c r="H33" s="37"/>
      <c r="I33" s="38">
        <f>SUM(I6:I32)</f>
        <v>1000</v>
      </c>
      <c r="J33" s="38">
        <f>SUM(J6:J32)</f>
        <v>33000</v>
      </c>
      <c r="K33" s="38">
        <f>SUM(K6:K32)</f>
        <v>172632.7</v>
      </c>
      <c r="L33" s="38">
        <f>SUM(L6:L32)</f>
        <v>676345</v>
      </c>
      <c r="M33" s="38">
        <f>SUM(M6:M32)</f>
        <v>55699</v>
      </c>
      <c r="N33" s="23">
        <f t="shared" ref="N33" si="1">G33+I33</f>
        <v>937676.7</v>
      </c>
    </row>
    <row r="34" spans="1:14">
      <c r="A34" s="1"/>
      <c r="B34" s="1"/>
      <c r="C34" s="1"/>
      <c r="D34" s="20"/>
      <c r="E34" s="1"/>
      <c r="F34" s="1"/>
      <c r="G34" s="39"/>
      <c r="H34" s="40" t="s">
        <v>23</v>
      </c>
      <c r="I34" s="41"/>
      <c r="J34" s="42"/>
      <c r="K34" s="43"/>
      <c r="L34" s="42"/>
      <c r="M34" s="42"/>
      <c r="N34" s="39"/>
    </row>
    <row r="35" spans="1:14">
      <c r="A35" s="198" t="s">
        <v>24</v>
      </c>
      <c r="B35" s="199"/>
      <c r="C35" s="1"/>
      <c r="D35" s="20"/>
      <c r="E35" s="14" t="s">
        <v>25</v>
      </c>
      <c r="F35" s="171"/>
      <c r="G35" s="45"/>
      <c r="H35" s="46"/>
      <c r="I35" s="46"/>
      <c r="J35" s="46"/>
      <c r="K35" s="46"/>
      <c r="L35" s="46"/>
      <c r="M35" s="46"/>
      <c r="N35" s="47"/>
    </row>
    <row r="36" spans="1:14">
      <c r="A36" s="198" t="s">
        <v>26</v>
      </c>
      <c r="B36" s="199"/>
      <c r="C36" s="48"/>
      <c r="D36" s="1"/>
      <c r="E36" s="205">
        <v>545</v>
      </c>
      <c r="F36" s="206"/>
      <c r="G36" s="50"/>
      <c r="H36" s="51"/>
      <c r="I36" s="51"/>
      <c r="J36" s="51"/>
      <c r="K36" s="51"/>
      <c r="L36" s="51"/>
      <c r="M36" s="51"/>
      <c r="N36" s="52"/>
    </row>
    <row r="37" spans="1:14">
      <c r="A37" s="198" t="s">
        <v>27</v>
      </c>
      <c r="B37" s="199"/>
      <c r="C37" s="53">
        <v>0</v>
      </c>
      <c r="D37" s="1"/>
      <c r="E37" s="1"/>
      <c r="F37" s="169"/>
      <c r="G37" s="50"/>
      <c r="H37" s="51"/>
      <c r="I37" s="51"/>
      <c r="J37" s="51"/>
      <c r="K37" s="51"/>
      <c r="L37" s="51"/>
      <c r="M37" s="51"/>
      <c r="N37" s="52"/>
    </row>
    <row r="38" spans="1:14">
      <c r="A38" s="200"/>
      <c r="B38" s="201"/>
      <c r="C38" s="21">
        <f>C37*E36</f>
        <v>0</v>
      </c>
      <c r="D38" s="1"/>
      <c r="E38" s="1"/>
      <c r="F38" s="169"/>
      <c r="G38" s="50"/>
      <c r="H38" s="51"/>
      <c r="I38" s="51"/>
      <c r="J38" s="51"/>
      <c r="K38" s="51"/>
      <c r="L38" s="51"/>
      <c r="M38" s="51"/>
      <c r="N38" s="52"/>
    </row>
    <row r="39" spans="1:14">
      <c r="A39" s="198" t="s">
        <v>28</v>
      </c>
      <c r="B39" s="199"/>
      <c r="C39" s="38">
        <v>0</v>
      </c>
      <c r="D39" s="1"/>
      <c r="E39" s="1"/>
      <c r="F39" s="169"/>
      <c r="G39" s="50"/>
      <c r="H39" s="51"/>
      <c r="I39" s="51"/>
      <c r="J39" s="51"/>
      <c r="K39" s="51"/>
      <c r="L39" s="51"/>
      <c r="M39" s="51"/>
      <c r="N39" s="52"/>
    </row>
    <row r="40" spans="1:14">
      <c r="A40" s="198" t="s">
        <v>20</v>
      </c>
      <c r="B40" s="199"/>
      <c r="C40" s="21">
        <f>(C38+C39)</f>
        <v>0</v>
      </c>
      <c r="D40" s="1"/>
      <c r="E40" s="1"/>
      <c r="F40" s="169"/>
      <c r="G40" s="56"/>
      <c r="H40" s="57"/>
      <c r="I40" s="57"/>
      <c r="J40" s="57"/>
      <c r="K40" s="57"/>
      <c r="L40" s="57"/>
      <c r="M40" s="57"/>
      <c r="N40" s="58"/>
    </row>
  </sheetData>
  <mergeCells count="10">
    <mergeCell ref="A37:B37"/>
    <mergeCell ref="A38:B38"/>
    <mergeCell ref="A39:B39"/>
    <mergeCell ref="A40:B40"/>
    <mergeCell ref="B3:C3"/>
    <mergeCell ref="H4:I4"/>
    <mergeCell ref="A33:B33"/>
    <mergeCell ref="A35:B35"/>
    <mergeCell ref="A36:B36"/>
    <mergeCell ref="E36:F36"/>
  </mergeCells>
  <pageMargins left="0.7" right="0.7" top="0.75" bottom="0.75" header="0.3" footer="0.3"/>
  <pageSetup scale="58" orientation="landscape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6">
    <pageSetUpPr fitToPage="1"/>
  </sheetPr>
  <dimension ref="A1:N40"/>
  <sheetViews>
    <sheetView workbookViewId="0">
      <selection sqref="A1:N40"/>
    </sheetView>
  </sheetViews>
  <sheetFormatPr baseColWidth="10" defaultRowHeight="15"/>
  <cols>
    <col min="2" max="2" width="33.140625" bestFit="1" customWidth="1"/>
    <col min="3" max="3" width="37.85546875" customWidth="1"/>
    <col min="5" max="5" width="14.7109375" bestFit="1" customWidth="1"/>
    <col min="7" max="7" width="11.85546875" bestFit="1" customWidth="1"/>
    <col min="8" max="8" width="13.5703125" bestFit="1" customWidth="1"/>
    <col min="12" max="12" width="11.28515625" customWidth="1"/>
    <col min="14" max="14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98" t="s">
        <v>3</v>
      </c>
      <c r="C3" s="202"/>
      <c r="D3" s="168"/>
      <c r="E3" s="168" t="s">
        <v>334</v>
      </c>
      <c r="F3" s="11"/>
      <c r="G3" s="13"/>
      <c r="H3" s="5"/>
      <c r="I3" s="1"/>
      <c r="J3" s="14"/>
      <c r="K3" s="15" t="s">
        <v>5</v>
      </c>
      <c r="L3" s="16">
        <v>41725</v>
      </c>
      <c r="M3" s="17"/>
      <c r="N3" s="18" t="s">
        <v>36</v>
      </c>
    </row>
    <row r="4" spans="1:14">
      <c r="A4" s="1"/>
      <c r="B4" s="1"/>
      <c r="C4" s="1"/>
      <c r="D4" s="1"/>
      <c r="E4" s="1"/>
      <c r="F4" s="1"/>
      <c r="G4" s="1"/>
      <c r="H4" s="203" t="s">
        <v>6</v>
      </c>
      <c r="I4" s="204"/>
      <c r="J4" s="1"/>
      <c r="K4" s="1"/>
      <c r="L4" s="1"/>
      <c r="M4" s="14"/>
      <c r="N4" s="1"/>
    </row>
    <row r="5" spans="1:14">
      <c r="A5" s="18" t="s">
        <v>7</v>
      </c>
      <c r="B5" s="18" t="s">
        <v>8</v>
      </c>
      <c r="C5" s="18" t="s">
        <v>9</v>
      </c>
      <c r="D5" s="18" t="s">
        <v>10</v>
      </c>
      <c r="E5" s="18" t="s">
        <v>11</v>
      </c>
      <c r="F5" s="18" t="s">
        <v>12</v>
      </c>
      <c r="G5" s="18" t="s">
        <v>13</v>
      </c>
      <c r="H5" s="18" t="s">
        <v>14</v>
      </c>
      <c r="I5" s="18" t="s">
        <v>15</v>
      </c>
      <c r="J5" s="18" t="s">
        <v>16</v>
      </c>
      <c r="K5" s="18" t="s">
        <v>17</v>
      </c>
      <c r="L5" s="18" t="s">
        <v>18</v>
      </c>
      <c r="M5" s="18" t="s">
        <v>19</v>
      </c>
      <c r="N5" s="18" t="s">
        <v>20</v>
      </c>
    </row>
    <row r="6" spans="1:14">
      <c r="A6" s="19"/>
      <c r="B6" s="1" t="s">
        <v>410</v>
      </c>
      <c r="C6" s="1" t="s">
        <v>411</v>
      </c>
      <c r="D6" s="20">
        <v>41725</v>
      </c>
      <c r="E6" s="20">
        <v>41726</v>
      </c>
      <c r="F6" s="19">
        <v>48731</v>
      </c>
      <c r="G6" s="21">
        <v>51000</v>
      </c>
      <c r="H6" s="22"/>
      <c r="I6" s="22"/>
      <c r="J6" s="22">
        <v>51000</v>
      </c>
      <c r="K6" s="21"/>
      <c r="L6" s="21"/>
      <c r="M6" s="21"/>
      <c r="N6" s="23">
        <f>G6+I6</f>
        <v>51000</v>
      </c>
    </row>
    <row r="7" spans="1:14">
      <c r="A7" s="19"/>
      <c r="B7" s="1" t="s">
        <v>412</v>
      </c>
      <c r="C7" s="1" t="s">
        <v>413</v>
      </c>
      <c r="D7" s="20">
        <v>41725</v>
      </c>
      <c r="E7" s="20">
        <v>41726</v>
      </c>
      <c r="F7" s="19">
        <v>48732</v>
      </c>
      <c r="G7" s="21">
        <v>20000</v>
      </c>
      <c r="H7" s="22"/>
      <c r="I7" s="22"/>
      <c r="J7" s="22">
        <v>20000</v>
      </c>
      <c r="K7" s="21"/>
      <c r="L7" s="21"/>
      <c r="M7" s="21"/>
      <c r="N7" s="23">
        <f t="shared" ref="N7:N31" si="0">G7+I7</f>
        <v>20000</v>
      </c>
    </row>
    <row r="8" spans="1:14">
      <c r="A8" s="19"/>
      <c r="B8" s="1" t="s">
        <v>414</v>
      </c>
      <c r="C8" s="1" t="s">
        <v>415</v>
      </c>
      <c r="D8" s="20">
        <v>41725</v>
      </c>
      <c r="E8" s="20">
        <v>41726</v>
      </c>
      <c r="F8" s="19">
        <v>48733</v>
      </c>
      <c r="G8" s="21">
        <v>17000</v>
      </c>
      <c r="H8" s="22"/>
      <c r="I8" s="22"/>
      <c r="J8" s="22">
        <v>17000</v>
      </c>
      <c r="K8" s="21"/>
      <c r="L8" s="21"/>
      <c r="M8" s="21"/>
      <c r="N8" s="23">
        <f t="shared" si="0"/>
        <v>17000</v>
      </c>
    </row>
    <row r="9" spans="1:14">
      <c r="A9" s="19"/>
      <c r="B9" s="1" t="s">
        <v>367</v>
      </c>
      <c r="C9" s="1" t="s">
        <v>70</v>
      </c>
      <c r="D9" s="20">
        <v>41722</v>
      </c>
      <c r="E9" s="20">
        <v>41726</v>
      </c>
      <c r="F9" s="19">
        <v>48734</v>
      </c>
      <c r="G9" s="21">
        <v>82000</v>
      </c>
      <c r="H9" s="22"/>
      <c r="I9" s="22"/>
      <c r="J9" s="22"/>
      <c r="K9" s="21">
        <v>82000</v>
      </c>
      <c r="L9" s="21"/>
      <c r="M9" s="21"/>
      <c r="N9" s="23">
        <f t="shared" si="0"/>
        <v>82000</v>
      </c>
    </row>
    <row r="10" spans="1:14">
      <c r="A10" s="19"/>
      <c r="B10" s="25" t="s">
        <v>71</v>
      </c>
      <c r="C10" s="25" t="s">
        <v>416</v>
      </c>
      <c r="D10" s="20">
        <v>41725</v>
      </c>
      <c r="E10" s="20">
        <v>41726</v>
      </c>
      <c r="F10" s="19">
        <v>48735</v>
      </c>
      <c r="G10" s="21">
        <v>17000</v>
      </c>
      <c r="H10" s="22"/>
      <c r="I10" s="22"/>
      <c r="J10" s="22">
        <v>17000</v>
      </c>
      <c r="K10" s="21"/>
      <c r="L10" s="21"/>
      <c r="M10" s="21"/>
      <c r="N10" s="23">
        <f t="shared" si="0"/>
        <v>17000</v>
      </c>
    </row>
    <row r="11" spans="1:14">
      <c r="A11" s="19"/>
      <c r="B11" s="26" t="s">
        <v>417</v>
      </c>
      <c r="C11" s="26"/>
      <c r="D11" s="20"/>
      <c r="E11" s="20"/>
      <c r="F11" s="19">
        <v>48736</v>
      </c>
      <c r="G11" s="22"/>
      <c r="H11" s="22" t="s">
        <v>49</v>
      </c>
      <c r="I11" s="22">
        <v>1000</v>
      </c>
      <c r="J11" s="22">
        <v>1000</v>
      </c>
      <c r="K11" s="21"/>
      <c r="L11" s="21"/>
      <c r="M11" s="21"/>
      <c r="N11" s="23">
        <f t="shared" si="0"/>
        <v>1000</v>
      </c>
    </row>
    <row r="12" spans="1:14">
      <c r="A12" s="19"/>
      <c r="B12" s="26"/>
      <c r="C12" s="26"/>
      <c r="D12" s="20"/>
      <c r="E12" s="20"/>
      <c r="F12" s="19"/>
      <c r="G12" s="22"/>
      <c r="H12" s="22"/>
      <c r="I12" s="22"/>
      <c r="J12" s="22"/>
      <c r="K12" s="21"/>
      <c r="L12" s="21"/>
      <c r="M12" s="21"/>
      <c r="N12" s="23">
        <f t="shared" si="0"/>
        <v>0</v>
      </c>
    </row>
    <row r="13" spans="1:14">
      <c r="A13" s="19"/>
      <c r="B13" s="26"/>
      <c r="C13" s="26"/>
      <c r="D13" s="20"/>
      <c r="E13" s="20"/>
      <c r="F13" s="19"/>
      <c r="G13" s="22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>
      <c r="A14" s="19"/>
      <c r="B14" s="26"/>
      <c r="C14" s="26"/>
      <c r="D14" s="20"/>
      <c r="E14" s="20"/>
      <c r="F14" s="19"/>
      <c r="G14" s="22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>
      <c r="A15" s="19"/>
      <c r="B15" s="1"/>
      <c r="C15" s="26"/>
      <c r="D15" s="20"/>
      <c r="E15" s="20"/>
      <c r="F15" s="28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>
      <c r="A16" s="19"/>
      <c r="B16" s="1"/>
      <c r="C16" s="25"/>
      <c r="D16" s="20"/>
      <c r="E16" s="20"/>
      <c r="F16" s="28"/>
      <c r="G16" s="21"/>
      <c r="H16" s="22"/>
      <c r="I16" s="22"/>
      <c r="J16" s="22"/>
      <c r="K16" s="21"/>
      <c r="L16" s="21"/>
      <c r="M16" s="21"/>
      <c r="N16" s="23">
        <f t="shared" si="0"/>
        <v>0</v>
      </c>
    </row>
    <row r="17" spans="1:14">
      <c r="A17" s="19"/>
      <c r="B17" s="1"/>
      <c r="C17" s="25"/>
      <c r="D17" s="20"/>
      <c r="E17" s="20"/>
      <c r="F17" s="28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>
      <c r="A18" s="19"/>
      <c r="B18" s="1"/>
      <c r="C18" s="1"/>
      <c r="D18" s="20"/>
      <c r="E18" s="20"/>
      <c r="F18" s="28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>
      <c r="A19" s="19"/>
      <c r="B19" s="1"/>
      <c r="C19" s="1"/>
      <c r="D19" s="20"/>
      <c r="E19" s="20"/>
      <c r="F19" s="28"/>
      <c r="G19" s="21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>
      <c r="A20" s="19"/>
      <c r="B20" s="1"/>
      <c r="C20" s="1"/>
      <c r="D20" s="20"/>
      <c r="E20" s="20"/>
      <c r="F20" s="28"/>
      <c r="G20" s="21"/>
      <c r="H20" s="22"/>
      <c r="I20" s="22"/>
      <c r="J20" s="22"/>
      <c r="K20" s="21"/>
      <c r="L20" s="21"/>
      <c r="M20" s="21"/>
      <c r="N20" s="23">
        <f t="shared" si="0"/>
        <v>0</v>
      </c>
    </row>
    <row r="21" spans="1:14">
      <c r="A21" s="19"/>
      <c r="B21" s="1"/>
      <c r="C21" s="1"/>
      <c r="D21" s="20"/>
      <c r="E21" s="20"/>
      <c r="F21" s="28"/>
      <c r="G21" s="21"/>
      <c r="H21" s="22"/>
      <c r="I21" s="22"/>
      <c r="J21" s="22"/>
      <c r="K21" s="21"/>
      <c r="L21" s="21"/>
      <c r="M21" s="21"/>
      <c r="N21" s="23">
        <f t="shared" si="0"/>
        <v>0</v>
      </c>
    </row>
    <row r="22" spans="1:14">
      <c r="A22" s="19"/>
      <c r="B22" s="1"/>
      <c r="C22" s="1"/>
      <c r="D22" s="20"/>
      <c r="E22" s="20"/>
      <c r="F22" s="28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>
      <c r="A23" s="19"/>
      <c r="B23" s="1"/>
      <c r="C23" s="1"/>
      <c r="D23" s="20"/>
      <c r="E23" s="20"/>
      <c r="F23" s="28"/>
      <c r="G23" s="21"/>
      <c r="H23" s="22"/>
      <c r="I23" s="22"/>
      <c r="J23" s="22"/>
      <c r="K23" s="21"/>
      <c r="L23" s="21"/>
      <c r="M23" s="21"/>
      <c r="N23" s="23">
        <f t="shared" si="0"/>
        <v>0</v>
      </c>
    </row>
    <row r="24" spans="1:14">
      <c r="A24" s="19"/>
      <c r="B24" s="1"/>
      <c r="C24" s="1"/>
      <c r="D24" s="20"/>
      <c r="E24" s="20"/>
      <c r="F24" s="28"/>
      <c r="G24" s="21"/>
      <c r="H24" s="22"/>
      <c r="I24" s="22"/>
      <c r="J24" s="22"/>
      <c r="K24" s="21"/>
      <c r="L24" s="21"/>
      <c r="M24" s="21"/>
      <c r="N24" s="23">
        <f t="shared" si="0"/>
        <v>0</v>
      </c>
    </row>
    <row r="25" spans="1:14">
      <c r="A25" s="19"/>
      <c r="B25" s="1"/>
      <c r="C25" s="1"/>
      <c r="D25" s="20"/>
      <c r="E25" s="20"/>
      <c r="F25" s="28"/>
      <c r="G25" s="21"/>
      <c r="H25" s="22"/>
      <c r="I25" s="22"/>
      <c r="J25" s="22"/>
      <c r="K25" s="21"/>
      <c r="L25" s="21"/>
      <c r="M25" s="21"/>
      <c r="N25" s="23">
        <f t="shared" si="0"/>
        <v>0</v>
      </c>
    </row>
    <row r="26" spans="1:14">
      <c r="A26" s="31"/>
      <c r="B26" s="1"/>
      <c r="C26" s="1"/>
      <c r="D26" s="20"/>
      <c r="E26" s="20"/>
      <c r="F26" s="28"/>
      <c r="G26" s="21"/>
      <c r="H26" s="22"/>
      <c r="I26" s="22"/>
      <c r="J26" s="22"/>
      <c r="K26" s="21"/>
      <c r="L26" s="21"/>
      <c r="M26" s="21"/>
      <c r="N26" s="23">
        <f t="shared" si="0"/>
        <v>0</v>
      </c>
    </row>
    <row r="27" spans="1:14">
      <c r="A27" s="31"/>
      <c r="B27" s="1"/>
      <c r="C27" s="1"/>
      <c r="D27" s="20"/>
      <c r="E27" s="20"/>
      <c r="F27" s="28"/>
      <c r="G27" s="21"/>
      <c r="H27" s="22"/>
      <c r="I27" s="22"/>
      <c r="J27" s="22"/>
      <c r="K27" s="21"/>
      <c r="L27" s="21"/>
      <c r="M27" s="21"/>
      <c r="N27" s="23">
        <f>G27+I27</f>
        <v>0</v>
      </c>
    </row>
    <row r="28" spans="1:14">
      <c r="A28" s="31"/>
      <c r="B28" s="1"/>
      <c r="C28" s="20"/>
      <c r="D28" s="20"/>
      <c r="E28" s="20"/>
      <c r="F28" s="28"/>
      <c r="G28" s="21"/>
      <c r="H28" s="22"/>
      <c r="I28" s="22"/>
      <c r="J28" s="22"/>
      <c r="K28" s="21"/>
      <c r="L28" s="21"/>
      <c r="M28" s="21"/>
      <c r="N28" s="23">
        <f>G28+I28</f>
        <v>0</v>
      </c>
    </row>
    <row r="29" spans="1:14">
      <c r="A29" s="31"/>
      <c r="B29" s="1"/>
      <c r="C29" s="1"/>
      <c r="D29" s="20"/>
      <c r="E29" s="20"/>
      <c r="F29" s="28"/>
      <c r="G29" s="21"/>
      <c r="H29" s="22"/>
      <c r="I29" s="22"/>
      <c r="J29" s="22"/>
      <c r="K29" s="21"/>
      <c r="L29" s="21"/>
      <c r="M29" s="21"/>
      <c r="N29" s="23">
        <f t="shared" si="0"/>
        <v>0</v>
      </c>
    </row>
    <row r="30" spans="1:14">
      <c r="A30" s="31"/>
      <c r="B30" s="1"/>
      <c r="C30" s="1"/>
      <c r="D30" s="20"/>
      <c r="E30" s="20"/>
      <c r="F30" s="28"/>
      <c r="G30" s="21"/>
      <c r="H30" s="22"/>
      <c r="I30" s="22"/>
      <c r="J30" s="22"/>
      <c r="K30" s="21"/>
      <c r="L30" s="21"/>
      <c r="M30" s="21"/>
      <c r="N30" s="23">
        <f>G30+I30</f>
        <v>0</v>
      </c>
    </row>
    <row r="31" spans="1:14">
      <c r="A31" s="31"/>
      <c r="B31" s="1"/>
      <c r="C31" s="1"/>
      <c r="D31" s="20"/>
      <c r="E31" s="20"/>
      <c r="F31" s="28"/>
      <c r="G31" s="21"/>
      <c r="H31" s="22"/>
      <c r="I31" s="22"/>
      <c r="J31" s="22"/>
      <c r="K31" s="21"/>
      <c r="L31" s="21"/>
      <c r="M31" s="21"/>
      <c r="N31" s="23">
        <f t="shared" si="0"/>
        <v>0</v>
      </c>
    </row>
    <row r="32" spans="1:14">
      <c r="A32" s="31"/>
      <c r="B32" s="1"/>
      <c r="C32" s="1"/>
      <c r="D32" s="20"/>
      <c r="E32" s="20"/>
      <c r="F32" s="33"/>
      <c r="G32" s="21"/>
      <c r="H32" s="22"/>
      <c r="I32" s="22"/>
      <c r="J32" s="22"/>
      <c r="K32" s="21"/>
      <c r="L32" s="21"/>
      <c r="M32" s="21"/>
      <c r="N32" s="23">
        <f>SUM(N6:N31)</f>
        <v>188000</v>
      </c>
    </row>
    <row r="33" spans="1:14">
      <c r="A33" s="198" t="s">
        <v>22</v>
      </c>
      <c r="B33" s="199"/>
      <c r="C33" s="35"/>
      <c r="D33" s="35"/>
      <c r="E33" s="35"/>
      <c r="F33" s="36"/>
      <c r="G33" s="21">
        <f>SUM(G6:G32)</f>
        <v>187000</v>
      </c>
      <c r="H33" s="37"/>
      <c r="I33" s="38">
        <f>SUM(I6:I32)</f>
        <v>1000</v>
      </c>
      <c r="J33" s="38">
        <f>SUM(J6:J32)</f>
        <v>106000</v>
      </c>
      <c r="K33" s="38">
        <f>SUM(K6:K32)</f>
        <v>82000</v>
      </c>
      <c r="L33" s="38">
        <f>SUM(L6:L32)</f>
        <v>0</v>
      </c>
      <c r="M33" s="38">
        <f>SUM(M6:M32)</f>
        <v>0</v>
      </c>
      <c r="N33" s="23">
        <f t="shared" ref="N33" si="1">G33+I33</f>
        <v>188000</v>
      </c>
    </row>
    <row r="34" spans="1:14">
      <c r="A34" s="1"/>
      <c r="B34" s="1"/>
      <c r="C34" s="1"/>
      <c r="D34" s="20"/>
      <c r="E34" s="1"/>
      <c r="F34" s="1"/>
      <c r="G34" s="39"/>
      <c r="H34" s="40" t="s">
        <v>23</v>
      </c>
      <c r="I34" s="41"/>
      <c r="J34" s="42"/>
      <c r="K34" s="43"/>
      <c r="L34" s="42"/>
      <c r="M34" s="42"/>
      <c r="N34" s="39"/>
    </row>
    <row r="35" spans="1:14">
      <c r="A35" s="198" t="s">
        <v>24</v>
      </c>
      <c r="B35" s="199"/>
      <c r="C35" s="1"/>
      <c r="D35" s="20"/>
      <c r="E35" s="14" t="s">
        <v>25</v>
      </c>
      <c r="F35" s="167"/>
      <c r="G35" s="45"/>
      <c r="H35" s="46"/>
      <c r="I35" s="46"/>
      <c r="J35" s="46"/>
      <c r="K35" s="46"/>
      <c r="L35" s="46"/>
      <c r="M35" s="46"/>
      <c r="N35" s="47"/>
    </row>
    <row r="36" spans="1:14">
      <c r="A36" s="198" t="s">
        <v>26</v>
      </c>
      <c r="B36" s="199"/>
      <c r="C36" s="48"/>
      <c r="D36" s="1"/>
      <c r="E36" s="205">
        <v>545</v>
      </c>
      <c r="F36" s="206"/>
      <c r="G36" s="50"/>
      <c r="H36" s="51"/>
      <c r="I36" s="51"/>
      <c r="J36" s="51"/>
      <c r="K36" s="51"/>
      <c r="L36" s="51"/>
      <c r="M36" s="51"/>
      <c r="N36" s="52"/>
    </row>
    <row r="37" spans="1:14">
      <c r="A37" s="198" t="s">
        <v>27</v>
      </c>
      <c r="B37" s="199"/>
      <c r="C37" s="53">
        <v>40</v>
      </c>
      <c r="D37" s="1"/>
      <c r="E37" s="1"/>
      <c r="F37" s="166"/>
      <c r="G37" s="50"/>
      <c r="H37" s="51"/>
      <c r="I37" s="51"/>
      <c r="J37" s="51"/>
      <c r="K37" s="51"/>
      <c r="L37" s="51"/>
      <c r="M37" s="51"/>
      <c r="N37" s="52"/>
    </row>
    <row r="38" spans="1:14">
      <c r="A38" s="200"/>
      <c r="B38" s="201"/>
      <c r="C38" s="21">
        <f>C37*E36</f>
        <v>21800</v>
      </c>
      <c r="D38" s="1"/>
      <c r="E38" s="1"/>
      <c r="F38" s="166"/>
      <c r="G38" s="50"/>
      <c r="H38" s="51"/>
      <c r="I38" s="51"/>
      <c r="J38" s="51"/>
      <c r="K38" s="51"/>
      <c r="L38" s="51"/>
      <c r="M38" s="51"/>
      <c r="N38" s="52"/>
    </row>
    <row r="39" spans="1:14">
      <c r="A39" s="198" t="s">
        <v>28</v>
      </c>
      <c r="B39" s="199"/>
      <c r="C39" s="38">
        <v>84200</v>
      </c>
      <c r="D39" s="1"/>
      <c r="E39" s="1"/>
      <c r="F39" s="166"/>
      <c r="G39" s="50"/>
      <c r="H39" s="51"/>
      <c r="I39" s="51"/>
      <c r="J39" s="51"/>
      <c r="K39" s="51"/>
      <c r="L39" s="51"/>
      <c r="M39" s="51"/>
      <c r="N39" s="52"/>
    </row>
    <row r="40" spans="1:14">
      <c r="A40" s="198" t="s">
        <v>20</v>
      </c>
      <c r="B40" s="199"/>
      <c r="C40" s="21">
        <f>(C38+C39)</f>
        <v>106000</v>
      </c>
      <c r="D40" s="1"/>
      <c r="E40" s="1"/>
      <c r="F40" s="166"/>
      <c r="G40" s="56"/>
      <c r="H40" s="57"/>
      <c r="I40" s="57"/>
      <c r="J40" s="57"/>
      <c r="K40" s="57"/>
      <c r="L40" s="57"/>
      <c r="M40" s="57"/>
      <c r="N40" s="58"/>
    </row>
  </sheetData>
  <mergeCells count="10">
    <mergeCell ref="A37:B37"/>
    <mergeCell ref="A38:B38"/>
    <mergeCell ref="A39:B39"/>
    <mergeCell ref="A40:B40"/>
    <mergeCell ref="B3:C3"/>
    <mergeCell ref="H4:I4"/>
    <mergeCell ref="A33:B33"/>
    <mergeCell ref="A35:B35"/>
    <mergeCell ref="A36:B36"/>
    <mergeCell ref="E36:F36"/>
  </mergeCells>
  <pageMargins left="0.7" right="0.7" top="0.75" bottom="0.75" header="0.3" footer="0.3"/>
  <pageSetup scale="58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63</vt:i4>
      </vt:variant>
      <vt:variant>
        <vt:lpstr>Rangos con nombre</vt:lpstr>
      </vt:variant>
      <vt:variant>
        <vt:i4>62</vt:i4>
      </vt:variant>
    </vt:vector>
  </HeadingPairs>
  <TitlesOfParts>
    <vt:vector size="125" baseType="lpstr">
      <vt:lpstr>MARZO 31 PM</vt:lpstr>
      <vt:lpstr>MARZO 31 AM</vt:lpstr>
      <vt:lpstr>MARZO 30 PM</vt:lpstr>
      <vt:lpstr>MARZO 30 AM</vt:lpstr>
      <vt:lpstr>MARZO 29 PM</vt:lpstr>
      <vt:lpstr>MARZO 29 AM</vt:lpstr>
      <vt:lpstr>MARZO 28 PM</vt:lpstr>
      <vt:lpstr>MARZO 28 AM</vt:lpstr>
      <vt:lpstr>MARZO 27 PM</vt:lpstr>
      <vt:lpstr>MARZO 27 AM</vt:lpstr>
      <vt:lpstr>MARZO 26 PM</vt:lpstr>
      <vt:lpstr>MARZO 26 AM</vt:lpstr>
      <vt:lpstr>MARZO 25 PM</vt:lpstr>
      <vt:lpstr>MARZO 25 AM </vt:lpstr>
      <vt:lpstr>MARZO 24 PM</vt:lpstr>
      <vt:lpstr>MARZO 24 AM</vt:lpstr>
      <vt:lpstr>MARZO 23 PM</vt:lpstr>
      <vt:lpstr>MARZO 23AM</vt:lpstr>
      <vt:lpstr>MARZO 22 PM</vt:lpstr>
      <vt:lpstr>MARZO 22 AM</vt:lpstr>
      <vt:lpstr>MARZO 21 PM</vt:lpstr>
      <vt:lpstr>MARZO 21 AM</vt:lpstr>
      <vt:lpstr>MARZO 20 PM</vt:lpstr>
      <vt:lpstr>MARZO 20 AM</vt:lpstr>
      <vt:lpstr>MARZO 19 PM</vt:lpstr>
      <vt:lpstr>MARZO 19 AM</vt:lpstr>
      <vt:lpstr>MARZO 18 PM</vt:lpstr>
      <vt:lpstr>MARZO 18 AM</vt:lpstr>
      <vt:lpstr>MARZO 17 PM </vt:lpstr>
      <vt:lpstr>MARZO 17 AM </vt:lpstr>
      <vt:lpstr>MARZO 16 PM</vt:lpstr>
      <vt:lpstr>MARZO 16 AM</vt:lpstr>
      <vt:lpstr>MARZO 15 PM</vt:lpstr>
      <vt:lpstr>MARZO 15 AM</vt:lpstr>
      <vt:lpstr>MARZO 14 PM</vt:lpstr>
      <vt:lpstr>MARZO 14 AM</vt:lpstr>
      <vt:lpstr>MARZO 13 PM</vt:lpstr>
      <vt:lpstr>MARZO 13 AM</vt:lpstr>
      <vt:lpstr>MARZO 12 PM</vt:lpstr>
      <vt:lpstr>MARZO 12 AM</vt:lpstr>
      <vt:lpstr>MARZO 11 PM</vt:lpstr>
      <vt:lpstr>MARZO 11 AM</vt:lpstr>
      <vt:lpstr>MARZO 10 PM</vt:lpstr>
      <vt:lpstr>MARZO 10 AM</vt:lpstr>
      <vt:lpstr>MARZO 09 PM</vt:lpstr>
      <vt:lpstr>MARZO 09 AM</vt:lpstr>
      <vt:lpstr>MARZO 08 PM</vt:lpstr>
      <vt:lpstr>MARZO 08 AM </vt:lpstr>
      <vt:lpstr>MARZO 07 PM</vt:lpstr>
      <vt:lpstr>MARZO 07 AM</vt:lpstr>
      <vt:lpstr>MARZO 06 PM</vt:lpstr>
      <vt:lpstr>MARZO 06 AM</vt:lpstr>
      <vt:lpstr>MARZO 05 PM</vt:lpstr>
      <vt:lpstr>MARZO 05 AM</vt:lpstr>
      <vt:lpstr>MARZO 04 PM</vt:lpstr>
      <vt:lpstr>MARZO 04 AM </vt:lpstr>
      <vt:lpstr>MARZO 03 PM</vt:lpstr>
      <vt:lpstr>MARZO 03 AM</vt:lpstr>
      <vt:lpstr>MARZO 02 PM</vt:lpstr>
      <vt:lpstr>MARZO 02 AM </vt:lpstr>
      <vt:lpstr>MARZO 01 PM </vt:lpstr>
      <vt:lpstr>MARZO 01 AM</vt:lpstr>
      <vt:lpstr>Hoja1</vt:lpstr>
      <vt:lpstr>'MARZO 01 AM'!Área_de_impresión</vt:lpstr>
      <vt:lpstr>'MARZO 01 PM '!Área_de_impresión</vt:lpstr>
      <vt:lpstr>'MARZO 02 AM '!Área_de_impresión</vt:lpstr>
      <vt:lpstr>'MARZO 02 PM'!Área_de_impresión</vt:lpstr>
      <vt:lpstr>'MARZO 03 AM'!Área_de_impresión</vt:lpstr>
      <vt:lpstr>'MARZO 03 PM'!Área_de_impresión</vt:lpstr>
      <vt:lpstr>'MARZO 04 AM '!Área_de_impresión</vt:lpstr>
      <vt:lpstr>'MARZO 04 PM'!Área_de_impresión</vt:lpstr>
      <vt:lpstr>'MARZO 05 AM'!Área_de_impresión</vt:lpstr>
      <vt:lpstr>'MARZO 05 PM'!Área_de_impresión</vt:lpstr>
      <vt:lpstr>'MARZO 06 AM'!Área_de_impresión</vt:lpstr>
      <vt:lpstr>'MARZO 06 PM'!Área_de_impresión</vt:lpstr>
      <vt:lpstr>'MARZO 07 AM'!Área_de_impresión</vt:lpstr>
      <vt:lpstr>'MARZO 07 PM'!Área_de_impresión</vt:lpstr>
      <vt:lpstr>'MARZO 08 AM '!Área_de_impresión</vt:lpstr>
      <vt:lpstr>'MARZO 08 PM'!Área_de_impresión</vt:lpstr>
      <vt:lpstr>'MARZO 09 AM'!Área_de_impresión</vt:lpstr>
      <vt:lpstr>'MARZO 09 PM'!Área_de_impresión</vt:lpstr>
      <vt:lpstr>'MARZO 10 AM'!Área_de_impresión</vt:lpstr>
      <vt:lpstr>'MARZO 10 PM'!Área_de_impresión</vt:lpstr>
      <vt:lpstr>'MARZO 11 AM'!Área_de_impresión</vt:lpstr>
      <vt:lpstr>'MARZO 11 PM'!Área_de_impresión</vt:lpstr>
      <vt:lpstr>'MARZO 12 AM'!Área_de_impresión</vt:lpstr>
      <vt:lpstr>'MARZO 12 PM'!Área_de_impresión</vt:lpstr>
      <vt:lpstr>'MARZO 13 AM'!Área_de_impresión</vt:lpstr>
      <vt:lpstr>'MARZO 13 PM'!Área_de_impresión</vt:lpstr>
      <vt:lpstr>'MARZO 14 AM'!Área_de_impresión</vt:lpstr>
      <vt:lpstr>'MARZO 14 PM'!Área_de_impresión</vt:lpstr>
      <vt:lpstr>'MARZO 15 AM'!Área_de_impresión</vt:lpstr>
      <vt:lpstr>'MARZO 15 PM'!Área_de_impresión</vt:lpstr>
      <vt:lpstr>'MARZO 16 AM'!Área_de_impresión</vt:lpstr>
      <vt:lpstr>'MARZO 16 PM'!Área_de_impresión</vt:lpstr>
      <vt:lpstr>'MARZO 17 AM '!Área_de_impresión</vt:lpstr>
      <vt:lpstr>'MARZO 17 PM '!Área_de_impresión</vt:lpstr>
      <vt:lpstr>'MARZO 18 AM'!Área_de_impresión</vt:lpstr>
      <vt:lpstr>'MARZO 18 PM'!Área_de_impresión</vt:lpstr>
      <vt:lpstr>'MARZO 19 AM'!Área_de_impresión</vt:lpstr>
      <vt:lpstr>'MARZO 19 PM'!Área_de_impresión</vt:lpstr>
      <vt:lpstr>'MARZO 20 AM'!Área_de_impresión</vt:lpstr>
      <vt:lpstr>'MARZO 20 PM'!Área_de_impresión</vt:lpstr>
      <vt:lpstr>'MARZO 21 AM'!Área_de_impresión</vt:lpstr>
      <vt:lpstr>'MARZO 21 PM'!Área_de_impresión</vt:lpstr>
      <vt:lpstr>'MARZO 22 AM'!Área_de_impresión</vt:lpstr>
      <vt:lpstr>'MARZO 22 PM'!Área_de_impresión</vt:lpstr>
      <vt:lpstr>'MARZO 23 PM'!Área_de_impresión</vt:lpstr>
      <vt:lpstr>'MARZO 23AM'!Área_de_impresión</vt:lpstr>
      <vt:lpstr>'MARZO 24 AM'!Área_de_impresión</vt:lpstr>
      <vt:lpstr>'MARZO 24 PM'!Área_de_impresión</vt:lpstr>
      <vt:lpstr>'MARZO 25 AM '!Área_de_impresión</vt:lpstr>
      <vt:lpstr>'MARZO 25 PM'!Área_de_impresión</vt:lpstr>
      <vt:lpstr>'MARZO 26 AM'!Área_de_impresión</vt:lpstr>
      <vt:lpstr>'MARZO 26 PM'!Área_de_impresión</vt:lpstr>
      <vt:lpstr>'MARZO 27 AM'!Área_de_impresión</vt:lpstr>
      <vt:lpstr>'MARZO 27 PM'!Área_de_impresión</vt:lpstr>
      <vt:lpstr>'MARZO 28 AM'!Área_de_impresión</vt:lpstr>
      <vt:lpstr>'MARZO 28 PM'!Área_de_impresión</vt:lpstr>
      <vt:lpstr>'MARZO 29 AM'!Área_de_impresión</vt:lpstr>
      <vt:lpstr>'MARZO 29 PM'!Área_de_impresión</vt:lpstr>
      <vt:lpstr>'MARZO 30 AM'!Área_de_impresión</vt:lpstr>
      <vt:lpstr>'MARZO 30 PM'!Área_de_impresión</vt:lpstr>
      <vt:lpstr>'MARZO 31 AM'!Área_de_impresión</vt:lpstr>
      <vt:lpstr>'MARZO 31 PM'!Área_de_impresión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Reservas</dc:creator>
  <cp:lastModifiedBy>Recepcion</cp:lastModifiedBy>
  <cp:lastPrinted>2014-04-01T03:47:11Z</cp:lastPrinted>
  <dcterms:created xsi:type="dcterms:W3CDTF">2014-03-01T17:50:58Z</dcterms:created>
  <dcterms:modified xsi:type="dcterms:W3CDTF">2014-08-25T17:41:56Z</dcterms:modified>
</cp:coreProperties>
</file>