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9320" windowHeight="8010" firstSheet="48" activeTab="53"/>
  </bookViews>
  <sheets>
    <sheet name="Control" sheetId="1" r:id="rId1"/>
    <sheet name="Prepago 1" sheetId="2" r:id="rId2"/>
    <sheet name="Prepago 2" sheetId="3" r:id="rId3"/>
    <sheet name="Prepago 3" sheetId="4" r:id="rId4"/>
    <sheet name="Prepago 4" sheetId="5" r:id="rId5"/>
    <sheet name="Prepago 5" sheetId="6" r:id="rId6"/>
    <sheet name="Prepago 6" sheetId="7" r:id="rId7"/>
    <sheet name="Prepago 7" sheetId="8" r:id="rId8"/>
    <sheet name="Prepago 8" sheetId="11" r:id="rId9"/>
    <sheet name="Prepago 9 " sheetId="9" r:id="rId10"/>
    <sheet name="Prepago 10" sheetId="12" r:id="rId11"/>
    <sheet name="Prepago 11" sheetId="13" r:id="rId12"/>
    <sheet name="Prepago 12 " sheetId="14" r:id="rId13"/>
    <sheet name="Prepago 13 " sheetId="15" r:id="rId14"/>
    <sheet name="Prepago 14 " sheetId="16" r:id="rId15"/>
    <sheet name="Prepago 15" sheetId="17" r:id="rId16"/>
    <sheet name="Prepago 16" sheetId="18" r:id="rId17"/>
    <sheet name="Prepago 17" sheetId="19" r:id="rId18"/>
    <sheet name="Prepago 18" sheetId="20" r:id="rId19"/>
    <sheet name="Prepago 19" sheetId="21" r:id="rId20"/>
    <sheet name="Prepago 20 " sheetId="22" r:id="rId21"/>
    <sheet name="Prepago 21" sheetId="23" r:id="rId22"/>
    <sheet name="Prepago 22" sheetId="24" r:id="rId23"/>
    <sheet name="Prepago 23" sheetId="25" r:id="rId24"/>
    <sheet name="Prepago 24 " sheetId="26" r:id="rId25"/>
    <sheet name="Prepago 25 " sheetId="27" r:id="rId26"/>
    <sheet name="Prepago 26" sheetId="28" r:id="rId27"/>
    <sheet name="Prepago 27" sheetId="29" r:id="rId28"/>
    <sheet name="Prepago 28" sheetId="31" r:id="rId29"/>
    <sheet name="Prepago 29" sheetId="32" r:id="rId30"/>
    <sheet name="Prepago 30" sheetId="33" r:id="rId31"/>
    <sheet name="Prepago 31" sheetId="34" r:id="rId32"/>
    <sheet name="Prepago 32" sheetId="35" r:id="rId33"/>
    <sheet name="Prepago 33" sheetId="36" r:id="rId34"/>
    <sheet name="Prepago 34" sheetId="37" r:id="rId35"/>
    <sheet name="Prepago 35" sheetId="38" r:id="rId36"/>
    <sheet name="Prepago 36" sheetId="39" r:id="rId37"/>
    <sheet name="Prepago 37" sheetId="40" r:id="rId38"/>
    <sheet name="Prepago 38" sheetId="42" r:id="rId39"/>
    <sheet name="Prepago 39" sheetId="43" r:id="rId40"/>
    <sheet name="Prepago 40" sheetId="44" r:id="rId41"/>
    <sheet name="Prepago 41" sheetId="45" r:id="rId42"/>
    <sheet name="Prepago 42" sheetId="47" r:id="rId43"/>
    <sheet name="Prepago 43" sheetId="48" r:id="rId44"/>
    <sheet name="Prepago 44" sheetId="49" r:id="rId45"/>
    <sheet name="Prepago 45" sheetId="50" r:id="rId46"/>
    <sheet name="Prepago 46" sheetId="51" r:id="rId47"/>
    <sheet name="Prepago 47" sheetId="54" r:id="rId48"/>
    <sheet name="Prepago 48" sheetId="55" r:id="rId49"/>
    <sheet name="Prepago 49" sheetId="56" r:id="rId50"/>
    <sheet name="Prepago 50" sheetId="57" r:id="rId51"/>
    <sheet name="Prepago 51" sheetId="58" r:id="rId52"/>
    <sheet name="Prepago 52" sheetId="64" r:id="rId53"/>
    <sheet name="Prepago 53" sheetId="65" r:id="rId54"/>
  </sheets>
  <definedNames>
    <definedName name="_xlnm.Print_Area" localSheetId="3">'Prepago 3'!$A$1:$G$24</definedName>
    <definedName name="_xlnm.Print_Area" localSheetId="50">'Prepago 50'!$A:$G</definedName>
    <definedName name="_xlnm.Print_Area" localSheetId="51">'Prepago 51'!$A$1:$G$24</definedName>
    <definedName name="_xlnm.Print_Area" localSheetId="52">'Prepago 52'!$A$1:$G$24</definedName>
    <definedName name="_xlnm.Print_Area" localSheetId="53">'Prepago 53'!$A:$G</definedName>
    <definedName name="_xlnm.Print_Area" localSheetId="9">'Prepago 9 '!$A$1:$G$24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<sst xmlns="http://schemas.openxmlformats.org/spreadsheetml/2006/main" count="1306" uniqueCount="114">
  <si>
    <t>Control de Prepagos Asignados</t>
  </si>
  <si>
    <t>Numero</t>
  </si>
  <si>
    <t>Fecha Recepcion</t>
  </si>
  <si>
    <t>Fecha Caducidad</t>
  </si>
  <si>
    <t>Recibo de Prepago#</t>
  </si>
  <si>
    <t>Nombre</t>
  </si>
  <si>
    <t>Tarjeta</t>
  </si>
  <si>
    <t>Efectivo</t>
  </si>
  <si>
    <t>Fecha</t>
  </si>
  <si>
    <t>Banco</t>
  </si>
  <si>
    <t>Deposito#</t>
  </si>
  <si>
    <t>Dolares:</t>
  </si>
  <si>
    <t>Colones:</t>
  </si>
  <si>
    <t>Factura</t>
  </si>
  <si>
    <t xml:space="preserve">Elaborado por: </t>
  </si>
  <si>
    <t>Nombre Completo</t>
  </si>
  <si>
    <t xml:space="preserve">             Hotel San Bosco La Fortuna S.A.</t>
  </si>
  <si>
    <t xml:space="preserve">           Cedula Juridica 3-101-101181-18</t>
  </si>
  <si>
    <t>Agencia</t>
  </si>
  <si>
    <t>Contrato</t>
  </si>
  <si>
    <t>Cliente</t>
  </si>
  <si>
    <t>Vouchers</t>
  </si>
  <si>
    <t>Directo</t>
  </si>
  <si>
    <t>Elieser Gonzalez</t>
  </si>
  <si>
    <t>Asuaire</t>
  </si>
  <si>
    <t>Detalle de pago:</t>
  </si>
  <si>
    <t>Voucher#</t>
  </si>
  <si>
    <t>Adjuntar Copia</t>
  </si>
  <si>
    <t>Monto USD$</t>
  </si>
  <si>
    <t>150 000</t>
  </si>
  <si>
    <t>SANTIAGO HERRERA</t>
  </si>
  <si>
    <t>PREPAGO</t>
  </si>
  <si>
    <t>GERARDO PEREZ HUERTAS</t>
  </si>
  <si>
    <t>BN</t>
  </si>
  <si>
    <t>COAST TO COAST</t>
  </si>
  <si>
    <t>LUIS CESAR MORALES CAMPOS</t>
  </si>
  <si>
    <t>FELIPE Iglesias</t>
  </si>
  <si>
    <t>DANIEL CORELLA</t>
  </si>
  <si>
    <t>EYLIN ORDOÑEZ</t>
  </si>
  <si>
    <t>NADYA CARPIO</t>
  </si>
  <si>
    <t>TVFI 101820</t>
  </si>
  <si>
    <t>ROGER GUADAMUZ-TIERRA VERDE</t>
  </si>
  <si>
    <t>¢ 30 140</t>
  </si>
  <si>
    <t>MAURICIO ESPINOZA</t>
  </si>
  <si>
    <t>JOSE VARGAS</t>
  </si>
  <si>
    <t>CR OPEN TOURS</t>
  </si>
  <si>
    <t>ISABEL DELGADO</t>
  </si>
  <si>
    <t>JOSE VARGAS LOGAN</t>
  </si>
  <si>
    <t>ADRIANA CHINCHILLA</t>
  </si>
  <si>
    <t>VIAJES ALREDEDOR DEL MUNDO</t>
  </si>
  <si>
    <t>VESA TOURS</t>
  </si>
  <si>
    <t>SIBU TOURS</t>
  </si>
  <si>
    <t>SANTIAGO MORA</t>
  </si>
  <si>
    <t>MARCIA RODRIGUEZ</t>
  </si>
  <si>
    <t>ECOLE TRAVEL</t>
  </si>
  <si>
    <t>TICO VIAJERO</t>
  </si>
  <si>
    <t>CAMINANDO CR</t>
  </si>
  <si>
    <t>MANUEL QUIROS</t>
  </si>
  <si>
    <t>FRANCINI SALAS</t>
  </si>
  <si>
    <t>ARENAL BROMELIAS</t>
  </si>
  <si>
    <t>MARZO</t>
  </si>
  <si>
    <t>COSTA RICA DECOUVERTE</t>
  </si>
  <si>
    <t xml:space="preserve">CRISTINA CHACON </t>
  </si>
  <si>
    <t>JUAN RIOS</t>
  </si>
  <si>
    <t>LIDIETH MURILLO</t>
  </si>
  <si>
    <t>JORGE SANCHEZ</t>
  </si>
  <si>
    <t>MANUEL ALFARO</t>
  </si>
  <si>
    <t>LUIS DIEGO FERNANDEZ SOLIS</t>
  </si>
  <si>
    <t>"UNIVERSAL DE TORNILLOS Y HERRAMIENTAS S.A."</t>
  </si>
  <si>
    <t>DANIEL Corella</t>
  </si>
  <si>
    <t>HERBERTH TORRES RUIZ</t>
  </si>
  <si>
    <t>AMY PATTEL</t>
  </si>
  <si>
    <t>LUIS GOMEZ</t>
  </si>
  <si>
    <t>YULIAN ANDREA PIEDRA</t>
  </si>
  <si>
    <t>DIRECTO</t>
  </si>
  <si>
    <t>STEPHANIE AGUILAR MORENO</t>
  </si>
  <si>
    <t>AMETH LEITON</t>
  </si>
  <si>
    <t>LUIS CÉSAR MORALES CAMPOS</t>
  </si>
  <si>
    <t>MIGDALIA COTO</t>
  </si>
  <si>
    <t>JOHEL GARITA</t>
  </si>
  <si>
    <t>ENRIQUE   MARGERY</t>
  </si>
  <si>
    <t>CRISTINA CHACON CAMPOS</t>
  </si>
  <si>
    <t>LORENA VEGA</t>
  </si>
  <si>
    <t>NDB 14863</t>
  </si>
  <si>
    <t>ZAYDA ZAMORA</t>
  </si>
  <si>
    <t>(RESERVA ROBERTO MARTINEZ)</t>
  </si>
  <si>
    <t>KARLA PORTUGUEZ</t>
  </si>
  <si>
    <t>COSTA RICAN RESOURCE CRR S.A</t>
  </si>
  <si>
    <t>JAVIER QUESADA</t>
  </si>
  <si>
    <t xml:space="preserve">CRISTINA CHACON CAMPOS </t>
  </si>
  <si>
    <t>ASUAIRE TRAVEL (POR RESERVA SERGI GORDILLO)</t>
  </si>
  <si>
    <t>KEVIN HILL / BI CR</t>
  </si>
  <si>
    <t>GRUPO MUC</t>
  </si>
  <si>
    <t>CLIENTE / AGENCIA</t>
  </si>
  <si>
    <t>COLONES</t>
  </si>
  <si>
    <t>DOLARES</t>
  </si>
  <si>
    <t>PAX / GRUPO</t>
  </si>
  <si>
    <t>CONTRATO</t>
  </si>
  <si>
    <t>RECIBO DE PREPAGO #</t>
  </si>
  <si>
    <t>EFECTIVO</t>
  </si>
  <si>
    <t>TARJETA</t>
  </si>
  <si>
    <t>DEPOSITO</t>
  </si>
  <si>
    <t>DETALLE DE PAGO</t>
  </si>
  <si>
    <t>FECHA ENTRADA:</t>
  </si>
  <si>
    <t>FECHA DE SALIDA:</t>
  </si>
  <si>
    <t>ELABORADO POR:</t>
  </si>
  <si>
    <t>GREENWAY(AGENCIA DE VIAJES PASEOS NATURALES)</t>
  </si>
  <si>
    <t>PATTY TATUM</t>
  </si>
  <si>
    <t>BI CR</t>
  </si>
  <si>
    <t>DANIEL Z. CORELLA</t>
  </si>
  <si>
    <t>JASON SCOVELL</t>
  </si>
  <si>
    <t xml:space="preserve">ANDRES ORTEGA </t>
  </si>
  <si>
    <t>AMAZILIA TRAVEL</t>
  </si>
  <si>
    <t>LUKAS CAVIGELI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</si>
</sst>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₡-140A]* #,##0.00_ ;_-[$₡-140A]* \-#,##0.00\ ;_-[$₡-140A]* &quot;-&quot;??_ ;_-@_ "/>
    <numFmt numFmtId="165" formatCode="[$₡-140A]#,##0.00"/>
  </numFmts>
  <fonts count="8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4" fillId="0" borderId="9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" xfId="0" applyNumberFormat="1" applyBorder="1"/>
    <xf numFmtId="14" fontId="5" fillId="3" borderId="9" xfId="0" applyNumberFormat="1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/>
    <xf numFmtId="0" fontId="3" fillId="0" borderId="12" xfId="0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15488</xdr:colOff>
      <xdr:row>2</xdr:row>
      <xdr:rowOff>255587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5"/>
          <a:ext cx="1301363" cy="779462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15488</xdr:colOff>
      <xdr:row>2</xdr:row>
      <xdr:rowOff>255587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5"/>
          <a:ext cx="1301363" cy="779462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15488</xdr:colOff>
      <xdr:row>2</xdr:row>
      <xdr:rowOff>255587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5"/>
          <a:ext cx="1301363" cy="779462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15488</xdr:colOff>
      <xdr:row>2</xdr:row>
      <xdr:rowOff>255587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5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7"/>
  <sheetViews>
    <sheetView showGridLines="0" workbookViewId="0">
      <selection activeCell="G23" sqref="G23"/>
    </sheetView>
  </sheetViews>
  <sheetFormatPr baseColWidth="10" defaultRowHeight="15" x14ac:dyDescent="0.25"/>
  <cols>
    <col min="1" max="1" width="11.42578125" style="3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" bestFit="1" customWidth="1"/>
  </cols>
  <sheetData>
    <row r="1" spans="1:9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x14ac:dyDescent="0.25">
      <c r="A2" s="115"/>
      <c r="B2" s="115"/>
      <c r="C2" s="115"/>
      <c r="D2" s="115"/>
      <c r="E2" s="115"/>
      <c r="F2" s="115"/>
      <c r="G2" s="115"/>
      <c r="H2" s="115"/>
      <c r="I2" s="115"/>
    </row>
    <row r="3" spans="1:9" ht="21" x14ac:dyDescent="0.35">
      <c r="A3" s="4" t="s">
        <v>1</v>
      </c>
      <c r="B3" s="2" t="s">
        <v>19</v>
      </c>
      <c r="C3" s="2" t="s">
        <v>20</v>
      </c>
      <c r="D3" s="2" t="s">
        <v>18</v>
      </c>
      <c r="E3" s="2" t="s">
        <v>21</v>
      </c>
      <c r="F3" s="2" t="s">
        <v>2</v>
      </c>
      <c r="G3" s="2" t="s">
        <v>3</v>
      </c>
      <c r="H3" s="2" t="s">
        <v>28</v>
      </c>
      <c r="I3" s="4" t="s">
        <v>13</v>
      </c>
    </row>
    <row r="4" spans="1:9" x14ac:dyDescent="0.25">
      <c r="A4" s="5">
        <v>1</v>
      </c>
      <c r="B4" s="1" t="s">
        <v>22</v>
      </c>
      <c r="C4" s="1" t="s">
        <v>23</v>
      </c>
      <c r="D4" s="1" t="s">
        <v>24</v>
      </c>
      <c r="E4" s="1">
        <v>987874</v>
      </c>
      <c r="F4" s="28">
        <v>41548</v>
      </c>
      <c r="G4" s="28">
        <v>41562</v>
      </c>
      <c r="H4" s="5">
        <v>100</v>
      </c>
      <c r="I4" s="5">
        <v>47698</v>
      </c>
    </row>
    <row r="5" spans="1:9" x14ac:dyDescent="0.25">
      <c r="A5" s="5">
        <f>+A4+1</f>
        <v>2</v>
      </c>
      <c r="B5" s="1"/>
      <c r="C5" s="1"/>
      <c r="D5" s="1"/>
      <c r="E5" s="1"/>
      <c r="F5" s="1"/>
      <c r="G5" s="1"/>
      <c r="H5" s="5"/>
      <c r="I5" s="5"/>
    </row>
    <row r="6" spans="1:9" x14ac:dyDescent="0.25">
      <c r="A6" s="5">
        <f t="shared" ref="A6:A37" si="0">+A5+1</f>
        <v>3</v>
      </c>
      <c r="B6" s="1"/>
      <c r="C6" s="1"/>
      <c r="D6" s="1"/>
      <c r="E6" s="1"/>
      <c r="F6" s="1"/>
      <c r="G6" s="1"/>
      <c r="H6" s="5"/>
      <c r="I6" s="5"/>
    </row>
    <row r="7" spans="1:9" x14ac:dyDescent="0.25">
      <c r="A7" s="5">
        <f t="shared" si="0"/>
        <v>4</v>
      </c>
      <c r="B7" s="1"/>
      <c r="C7" s="1"/>
      <c r="D7" s="1"/>
      <c r="E7" s="1"/>
      <c r="F7" s="1"/>
      <c r="G7" s="1"/>
      <c r="H7" s="5"/>
      <c r="I7" s="5"/>
    </row>
    <row r="8" spans="1:9" x14ac:dyDescent="0.25">
      <c r="A8" s="5">
        <f t="shared" si="0"/>
        <v>5</v>
      </c>
      <c r="B8" s="1"/>
      <c r="C8" s="1"/>
      <c r="D8" s="1"/>
      <c r="E8" s="1"/>
      <c r="F8" s="1"/>
      <c r="G8" s="1"/>
      <c r="H8" s="5"/>
      <c r="I8" s="5"/>
    </row>
    <row r="9" spans="1:9" x14ac:dyDescent="0.25">
      <c r="A9" s="5">
        <f t="shared" si="0"/>
        <v>6</v>
      </c>
      <c r="B9" s="1"/>
      <c r="C9" s="1"/>
      <c r="D9" s="1"/>
      <c r="E9" s="1"/>
      <c r="F9" s="1"/>
      <c r="G9" s="1"/>
      <c r="H9" s="5"/>
      <c r="I9" s="5"/>
    </row>
    <row r="10" spans="1:9" x14ac:dyDescent="0.25">
      <c r="A10" s="5">
        <f t="shared" si="0"/>
        <v>7</v>
      </c>
      <c r="B10" s="1"/>
      <c r="C10" s="1"/>
      <c r="D10" s="1"/>
      <c r="E10" s="1"/>
      <c r="F10" s="1"/>
      <c r="G10" s="1"/>
      <c r="H10" s="5"/>
      <c r="I10" s="5"/>
    </row>
    <row r="11" spans="1:9" x14ac:dyDescent="0.25">
      <c r="A11" s="5">
        <f t="shared" si="0"/>
        <v>8</v>
      </c>
      <c r="B11" s="1"/>
      <c r="C11" s="1"/>
      <c r="D11" s="1"/>
      <c r="E11" s="1"/>
      <c r="F11" s="1"/>
      <c r="G11" s="1"/>
      <c r="H11" s="5"/>
      <c r="I11" s="5"/>
    </row>
    <row r="12" spans="1:9" x14ac:dyDescent="0.25">
      <c r="A12" s="5">
        <f t="shared" si="0"/>
        <v>9</v>
      </c>
      <c r="B12" s="1"/>
      <c r="C12" s="1"/>
      <c r="D12" s="1"/>
      <c r="E12" s="1"/>
      <c r="F12" s="1"/>
      <c r="G12" s="1"/>
      <c r="H12" s="5"/>
      <c r="I12" s="5"/>
    </row>
    <row r="13" spans="1:9" x14ac:dyDescent="0.25">
      <c r="A13" s="5">
        <f t="shared" si="0"/>
        <v>10</v>
      </c>
      <c r="B13" s="1"/>
      <c r="C13" s="1"/>
      <c r="D13" s="1"/>
      <c r="E13" s="1"/>
      <c r="F13" s="1"/>
      <c r="G13" s="1"/>
      <c r="H13" s="5"/>
      <c r="I13" s="5"/>
    </row>
    <row r="14" spans="1:9" x14ac:dyDescent="0.25">
      <c r="A14" s="5">
        <f t="shared" si="0"/>
        <v>11</v>
      </c>
      <c r="B14" s="1"/>
      <c r="C14" s="1"/>
      <c r="D14" s="1"/>
      <c r="E14" s="1"/>
      <c r="F14" s="1"/>
      <c r="G14" s="1"/>
      <c r="H14" s="5"/>
      <c r="I14" s="5"/>
    </row>
    <row r="15" spans="1:9" x14ac:dyDescent="0.25">
      <c r="A15" s="5">
        <f t="shared" si="0"/>
        <v>12</v>
      </c>
      <c r="B15" s="1"/>
      <c r="C15" s="1"/>
      <c r="D15" s="1"/>
      <c r="E15" s="1"/>
      <c r="F15" s="1"/>
      <c r="G15" s="1"/>
      <c r="H15" s="5"/>
      <c r="I15" s="5"/>
    </row>
    <row r="16" spans="1:9" x14ac:dyDescent="0.25">
      <c r="A16" s="5">
        <f t="shared" si="0"/>
        <v>13</v>
      </c>
      <c r="B16" s="1"/>
      <c r="C16" s="1"/>
      <c r="D16" s="1"/>
      <c r="E16" s="1"/>
      <c r="F16" s="1"/>
      <c r="G16" s="1"/>
      <c r="H16" s="5"/>
      <c r="I16" s="5"/>
    </row>
    <row r="17" spans="1:9" x14ac:dyDescent="0.25">
      <c r="A17" s="5">
        <f t="shared" si="0"/>
        <v>14</v>
      </c>
      <c r="B17" s="1"/>
      <c r="C17" s="1"/>
      <c r="D17" s="1"/>
      <c r="E17" s="1"/>
      <c r="F17" s="1"/>
      <c r="G17" s="1"/>
      <c r="H17" s="5"/>
      <c r="I17" s="5"/>
    </row>
    <row r="18" spans="1:9" x14ac:dyDescent="0.25">
      <c r="A18" s="5">
        <f t="shared" si="0"/>
        <v>15</v>
      </c>
      <c r="B18" s="1"/>
      <c r="C18" s="1"/>
      <c r="D18" s="1"/>
      <c r="E18" s="1"/>
      <c r="F18" s="1"/>
      <c r="G18" s="1"/>
      <c r="H18" s="5"/>
      <c r="I18" s="5"/>
    </row>
    <row r="19" spans="1:9" x14ac:dyDescent="0.25">
      <c r="A19" s="5">
        <f t="shared" si="0"/>
        <v>16</v>
      </c>
      <c r="B19" s="1"/>
      <c r="C19" s="1"/>
      <c r="D19" s="1"/>
      <c r="E19" s="1"/>
      <c r="F19" s="1"/>
      <c r="G19" s="1"/>
      <c r="H19" s="5"/>
      <c r="I19" s="5"/>
    </row>
    <row r="20" spans="1:9" x14ac:dyDescent="0.25">
      <c r="A20" s="5">
        <f t="shared" si="0"/>
        <v>17</v>
      </c>
      <c r="B20" s="1"/>
      <c r="C20" s="1"/>
      <c r="D20" s="1"/>
      <c r="E20" s="1"/>
      <c r="F20" s="1"/>
      <c r="G20" s="1"/>
      <c r="H20" s="5"/>
      <c r="I20" s="5"/>
    </row>
    <row r="21" spans="1:9" x14ac:dyDescent="0.25">
      <c r="A21" s="5">
        <f t="shared" si="0"/>
        <v>18</v>
      </c>
      <c r="B21" s="1"/>
      <c r="C21" s="1"/>
      <c r="D21" s="1"/>
      <c r="E21" s="1"/>
      <c r="F21" s="1"/>
      <c r="G21" s="1"/>
      <c r="H21" s="5"/>
      <c r="I21" s="5"/>
    </row>
    <row r="22" spans="1:9" x14ac:dyDescent="0.25">
      <c r="A22" s="5">
        <f t="shared" si="0"/>
        <v>19</v>
      </c>
      <c r="B22" s="1"/>
      <c r="C22" s="1"/>
      <c r="D22" s="1"/>
      <c r="E22" s="1"/>
      <c r="F22" s="1"/>
      <c r="G22" s="1"/>
      <c r="H22" s="5"/>
      <c r="I22" s="5"/>
    </row>
    <row r="23" spans="1:9" x14ac:dyDescent="0.25">
      <c r="A23" s="5">
        <f t="shared" si="0"/>
        <v>20</v>
      </c>
      <c r="B23" s="1"/>
      <c r="C23" s="1"/>
      <c r="D23" s="1"/>
      <c r="E23" s="1"/>
      <c r="F23" s="1"/>
      <c r="G23" s="1"/>
      <c r="H23" s="5"/>
      <c r="I23" s="5"/>
    </row>
    <row r="24" spans="1:9" x14ac:dyDescent="0.25">
      <c r="A24" s="5">
        <f t="shared" si="0"/>
        <v>21</v>
      </c>
      <c r="B24" s="1"/>
      <c r="C24" s="1"/>
      <c r="D24" s="1"/>
      <c r="E24" s="1"/>
      <c r="F24" s="1"/>
      <c r="G24" s="1"/>
      <c r="H24" s="5"/>
      <c r="I24" s="5"/>
    </row>
    <row r="25" spans="1:9" x14ac:dyDescent="0.25">
      <c r="A25" s="5">
        <f t="shared" si="0"/>
        <v>22</v>
      </c>
      <c r="B25" s="1"/>
      <c r="C25" s="1"/>
      <c r="D25" s="1"/>
      <c r="E25" s="1"/>
      <c r="F25" s="1"/>
      <c r="G25" s="1"/>
      <c r="H25" s="5"/>
      <c r="I25" s="5"/>
    </row>
    <row r="26" spans="1:9" x14ac:dyDescent="0.25">
      <c r="A26" s="5">
        <f t="shared" si="0"/>
        <v>23</v>
      </c>
      <c r="B26" s="1"/>
      <c r="C26" s="1"/>
      <c r="D26" s="1"/>
      <c r="E26" s="1"/>
      <c r="F26" s="1"/>
      <c r="G26" s="1"/>
      <c r="H26" s="5"/>
      <c r="I26" s="5"/>
    </row>
    <row r="27" spans="1:9" x14ac:dyDescent="0.25">
      <c r="A27" s="5">
        <f t="shared" si="0"/>
        <v>24</v>
      </c>
      <c r="B27" s="1"/>
      <c r="C27" s="1"/>
      <c r="D27" s="1"/>
      <c r="E27" s="1"/>
      <c r="F27" s="1"/>
      <c r="G27" s="1"/>
      <c r="H27" s="5"/>
      <c r="I27" s="5"/>
    </row>
    <row r="28" spans="1:9" x14ac:dyDescent="0.25">
      <c r="A28" s="5">
        <f t="shared" si="0"/>
        <v>25</v>
      </c>
      <c r="B28" s="1"/>
      <c r="C28" s="1"/>
      <c r="D28" s="1"/>
      <c r="E28" s="1"/>
      <c r="F28" s="1"/>
      <c r="G28" s="1"/>
      <c r="H28" s="5"/>
      <c r="I28" s="5"/>
    </row>
    <row r="29" spans="1:9" x14ac:dyDescent="0.25">
      <c r="A29" s="5">
        <f t="shared" si="0"/>
        <v>26</v>
      </c>
      <c r="B29" s="1"/>
      <c r="C29" s="1"/>
      <c r="D29" s="1"/>
      <c r="E29" s="1"/>
      <c r="F29" s="1"/>
      <c r="G29" s="1"/>
      <c r="H29" s="5"/>
      <c r="I29" s="5"/>
    </row>
    <row r="30" spans="1:9" x14ac:dyDescent="0.25">
      <c r="A30" s="5">
        <f t="shared" si="0"/>
        <v>27</v>
      </c>
      <c r="B30" s="1"/>
      <c r="C30" s="1"/>
      <c r="D30" s="1"/>
      <c r="E30" s="1"/>
      <c r="F30" s="1"/>
      <c r="G30" s="1"/>
      <c r="H30" s="5"/>
      <c r="I30" s="5"/>
    </row>
    <row r="31" spans="1:9" x14ac:dyDescent="0.25">
      <c r="A31" s="5">
        <f t="shared" si="0"/>
        <v>28</v>
      </c>
      <c r="B31" s="1"/>
      <c r="C31" s="1"/>
      <c r="D31" s="1"/>
      <c r="E31" s="1"/>
      <c r="F31" s="1"/>
      <c r="G31" s="1"/>
      <c r="H31" s="5"/>
      <c r="I31" s="5"/>
    </row>
    <row r="32" spans="1:9" x14ac:dyDescent="0.25">
      <c r="A32" s="5">
        <f t="shared" si="0"/>
        <v>29</v>
      </c>
      <c r="B32" s="1"/>
      <c r="C32" s="1"/>
      <c r="D32" s="1"/>
      <c r="E32" s="1"/>
      <c r="F32" s="1"/>
      <c r="G32" s="1"/>
      <c r="H32" s="5"/>
      <c r="I32" s="5"/>
    </row>
    <row r="33" spans="1:9" x14ac:dyDescent="0.25">
      <c r="A33" s="5">
        <f t="shared" si="0"/>
        <v>30</v>
      </c>
      <c r="B33" s="1"/>
      <c r="C33" s="1"/>
      <c r="D33" s="1"/>
      <c r="E33" s="1"/>
      <c r="F33" s="1"/>
      <c r="G33" s="1"/>
      <c r="H33" s="5"/>
      <c r="I33" s="5"/>
    </row>
    <row r="34" spans="1:9" x14ac:dyDescent="0.25">
      <c r="A34" s="5">
        <f t="shared" si="0"/>
        <v>31</v>
      </c>
      <c r="B34" s="1"/>
      <c r="C34" s="1"/>
      <c r="D34" s="1"/>
      <c r="E34" s="1"/>
      <c r="F34" s="1"/>
      <c r="G34" s="1"/>
      <c r="H34" s="5"/>
      <c r="I34" s="5"/>
    </row>
    <row r="35" spans="1:9" x14ac:dyDescent="0.25">
      <c r="A35" s="5">
        <f t="shared" si="0"/>
        <v>32</v>
      </c>
      <c r="B35" s="1"/>
      <c r="C35" s="1"/>
      <c r="D35" s="1"/>
      <c r="E35" s="1"/>
      <c r="F35" s="1"/>
      <c r="G35" s="1"/>
      <c r="H35" s="5"/>
      <c r="I35" s="5"/>
    </row>
    <row r="36" spans="1:9" x14ac:dyDescent="0.25">
      <c r="A36" s="5">
        <f t="shared" si="0"/>
        <v>33</v>
      </c>
      <c r="B36" s="1"/>
      <c r="C36" s="1"/>
      <c r="D36" s="1"/>
      <c r="E36" s="1"/>
      <c r="F36" s="1"/>
      <c r="G36" s="1"/>
      <c r="H36" s="5"/>
      <c r="I36" s="5"/>
    </row>
    <row r="37" spans="1:9" x14ac:dyDescent="0.25">
      <c r="A37" s="5">
        <f t="shared" si="0"/>
        <v>34</v>
      </c>
      <c r="B37" s="1"/>
      <c r="C37" s="1"/>
      <c r="D37" s="1"/>
      <c r="E37" s="1"/>
      <c r="F37" s="1"/>
      <c r="G37" s="1"/>
      <c r="H37" s="5"/>
      <c r="I37" s="5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24"/>
  <sheetViews>
    <sheetView showGridLines="0" workbookViewId="0">
      <selection activeCell="F24" sqref="A1:G24"/>
    </sheetView>
  </sheetViews>
  <sheetFormatPr baseColWidth="10" defaultColWidth="0" defaultRowHeight="15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41755</v>
      </c>
      <c r="G4" s="25"/>
    </row>
    <row r="5" spans="1:7" ht="21.75" customHeight="1" thickBot="1" x14ac:dyDescent="0.4">
      <c r="A5" s="6" t="s">
        <v>4</v>
      </c>
      <c r="B5" s="19">
        <v>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0"/>
      <c r="C8" s="16" t="s">
        <v>5</v>
      </c>
      <c r="D8" s="117" t="s">
        <v>34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352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39"/>
      <c r="E16" s="7" t="s">
        <v>8</v>
      </c>
      <c r="F16" s="39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28562965</v>
      </c>
      <c r="E18" s="7" t="s">
        <v>8</v>
      </c>
      <c r="F18" s="30">
        <v>41732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44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G24"/>
  <sheetViews>
    <sheetView showGridLines="0" workbookViewId="0">
      <selection activeCell="B8" sqref="B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41741</v>
      </c>
      <c r="G4" s="25"/>
    </row>
    <row r="5" spans="1:7" ht="21.75" customHeight="1" thickBot="1" x14ac:dyDescent="0.4">
      <c r="A5" s="6" t="s">
        <v>4</v>
      </c>
      <c r="B5" s="19">
        <v>10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212110</v>
      </c>
      <c r="C8" s="16" t="s">
        <v>5</v>
      </c>
      <c r="D8" s="117" t="s">
        <v>45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4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2"/>
      <c r="E16" s="7" t="s">
        <v>8</v>
      </c>
      <c r="F16" s="42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4156634</v>
      </c>
      <c r="E18" s="7" t="s">
        <v>8</v>
      </c>
      <c r="F18" s="30">
        <v>41732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44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24"/>
  <sheetViews>
    <sheetView showGridLines="0" workbookViewId="0">
      <selection activeCell="B8" sqref="B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41742</v>
      </c>
      <c r="G4" s="25"/>
    </row>
    <row r="5" spans="1:7" ht="21.75" customHeight="1" thickBot="1" x14ac:dyDescent="0.4">
      <c r="A5" s="6" t="s">
        <v>4</v>
      </c>
      <c r="B5" s="19">
        <v>11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46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30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3"/>
      <c r="E16" s="7" t="s">
        <v>8</v>
      </c>
      <c r="F16" s="43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3165697</v>
      </c>
      <c r="E18" s="7" t="s">
        <v>8</v>
      </c>
      <c r="F18" s="30">
        <v>41733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41756</v>
      </c>
      <c r="G4" s="25"/>
    </row>
    <row r="5" spans="1:7" ht="21.75" customHeight="1" thickBot="1" x14ac:dyDescent="0.4">
      <c r="A5" s="6" t="s">
        <v>4</v>
      </c>
      <c r="B5" s="19">
        <v>12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48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470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3"/>
      <c r="E16" s="7" t="s">
        <v>8</v>
      </c>
      <c r="F16" s="43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11041489</v>
      </c>
      <c r="E18" s="7" t="s">
        <v>8</v>
      </c>
      <c r="F18" s="30">
        <v>41733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24"/>
  <sheetViews>
    <sheetView showGridLines="0" workbookViewId="0">
      <selection activeCell="B8" sqref="B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41733</v>
      </c>
      <c r="G4" s="25"/>
    </row>
    <row r="5" spans="1:7" ht="21.75" customHeight="1" thickBot="1" x14ac:dyDescent="0.4">
      <c r="A5" s="6" t="s">
        <v>4</v>
      </c>
      <c r="B5" s="19">
        <v>13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49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121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3"/>
      <c r="E16" s="7" t="s">
        <v>8</v>
      </c>
      <c r="F16" s="43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10200418</v>
      </c>
      <c r="E18" s="7" t="s">
        <v>8</v>
      </c>
      <c r="F18" s="30">
        <v>41732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G24"/>
  <sheetViews>
    <sheetView showGridLines="0" workbookViewId="0">
      <selection activeCell="B8" sqref="B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41735</v>
      </c>
      <c r="G4" s="25"/>
    </row>
    <row r="5" spans="1:7" ht="21.75" customHeight="1" thickBot="1" x14ac:dyDescent="0.4">
      <c r="A5" s="6" t="s">
        <v>4</v>
      </c>
      <c r="B5" s="19">
        <v>14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50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220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3"/>
      <c r="E16" s="7" t="s">
        <v>8</v>
      </c>
      <c r="F16" s="43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14781</v>
      </c>
      <c r="E18" s="7" t="s">
        <v>8</v>
      </c>
      <c r="F18" s="30">
        <v>41732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G24"/>
  <sheetViews>
    <sheetView showGridLines="0" topLeftCell="A4" workbookViewId="0">
      <selection activeCell="B8" sqref="B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41738</v>
      </c>
      <c r="G4" s="25"/>
    </row>
    <row r="5" spans="1:7" ht="21.75" customHeight="1" thickBot="1" x14ac:dyDescent="0.4">
      <c r="A5" s="6" t="s">
        <v>4</v>
      </c>
      <c r="B5" s="19">
        <v>15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51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359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4"/>
      <c r="E16" s="7" t="s">
        <v>8</v>
      </c>
      <c r="F16" s="44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11086002</v>
      </c>
      <c r="E18" s="7" t="s">
        <v>8</v>
      </c>
      <c r="F18" s="30">
        <v>41733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G24"/>
  <sheetViews>
    <sheetView showGridLines="0" topLeftCell="A4" workbookViewId="0">
      <selection activeCell="B8" sqref="B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41744</v>
      </c>
      <c r="G4" s="25"/>
    </row>
    <row r="5" spans="1:7" ht="21.75" customHeight="1" thickBot="1" x14ac:dyDescent="0.4">
      <c r="A5" s="6" t="s">
        <v>4</v>
      </c>
      <c r="B5" s="19">
        <v>16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52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40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5"/>
      <c r="E16" s="7" t="s">
        <v>8</v>
      </c>
      <c r="F16" s="45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950459854</v>
      </c>
      <c r="E18" s="7" t="s">
        <v>8</v>
      </c>
      <c r="F18" s="30">
        <v>41733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G24"/>
  <sheetViews>
    <sheetView showGridLines="0" workbookViewId="0">
      <selection activeCell="B8" sqref="B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41735</v>
      </c>
      <c r="G4" s="25"/>
    </row>
    <row r="5" spans="1:7" ht="21.75" customHeight="1" thickBot="1" x14ac:dyDescent="0.4">
      <c r="A5" s="6" t="s">
        <v>4</v>
      </c>
      <c r="B5" s="19">
        <v>17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31500</v>
      </c>
      <c r="C8" s="16" t="s">
        <v>5</v>
      </c>
      <c r="D8" s="117" t="s">
        <v>53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/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6"/>
      <c r="E16" s="7" t="s">
        <v>8</v>
      </c>
      <c r="F16" s="46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3141429</v>
      </c>
      <c r="E18" s="7" t="s">
        <v>8</v>
      </c>
      <c r="F18" s="30">
        <v>41687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44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24"/>
  <sheetViews>
    <sheetView showGridLines="0" workbookViewId="0">
      <selection activeCell="B8" sqref="B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41738</v>
      </c>
      <c r="G4" s="25"/>
    </row>
    <row r="5" spans="1:7" ht="21.75" customHeight="1" thickBot="1" x14ac:dyDescent="0.4">
      <c r="A5" s="6" t="s">
        <v>4</v>
      </c>
      <c r="B5" s="19">
        <v>18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54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170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7"/>
      <c r="E16" s="7" t="s">
        <v>8</v>
      </c>
      <c r="F16" s="47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2738</v>
      </c>
      <c r="E18" s="7" t="s">
        <v>8</v>
      </c>
      <c r="F18" s="30">
        <v>41725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24"/>
  <sheetViews>
    <sheetView showGridLines="0" workbookViewId="0">
      <selection activeCell="K6" sqref="K6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41747</v>
      </c>
      <c r="G4" s="25"/>
    </row>
    <row r="5" spans="1:7" ht="21.75" customHeight="1" thickBot="1" x14ac:dyDescent="0.4">
      <c r="A5" s="6" t="s">
        <v>4</v>
      </c>
      <c r="B5" s="19">
        <v>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56" t="s">
        <v>29</v>
      </c>
      <c r="C8" s="16" t="s">
        <v>5</v>
      </c>
      <c r="D8" s="117" t="s">
        <v>30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26"/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26"/>
      <c r="E16" s="7" t="s">
        <v>8</v>
      </c>
      <c r="F16" s="26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873341</v>
      </c>
      <c r="E18" s="7" t="s">
        <v>8</v>
      </c>
      <c r="F18" s="30">
        <v>41715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32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3:D23"/>
    <mergeCell ref="B22:D22"/>
    <mergeCell ref="A1:G1"/>
    <mergeCell ref="A2:G2"/>
    <mergeCell ref="D8:G8"/>
    <mergeCell ref="D9:G9"/>
    <mergeCell ref="C4:E4"/>
    <mergeCell ref="C15:F15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G24"/>
  <sheetViews>
    <sheetView showGridLines="0" topLeftCell="A7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41743</v>
      </c>
      <c r="G4" s="25"/>
    </row>
    <row r="5" spans="1:7" ht="21.75" customHeight="1" thickBot="1" x14ac:dyDescent="0.4">
      <c r="A5" s="6" t="s">
        <v>4</v>
      </c>
      <c r="B5" s="19">
        <v>19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55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198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8"/>
      <c r="E16" s="7" t="s">
        <v>8</v>
      </c>
      <c r="F16" s="48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13358896</v>
      </c>
      <c r="E18" s="7" t="s">
        <v>8</v>
      </c>
      <c r="F18" s="30">
        <v>41733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G24"/>
  <sheetViews>
    <sheetView showGridLines="0" workbookViewId="0">
      <selection activeCell="A24" sqref="A24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41732</v>
      </c>
      <c r="G4" s="25"/>
    </row>
    <row r="5" spans="1:7" ht="21.75" customHeight="1" thickBot="1" x14ac:dyDescent="0.4">
      <c r="A5" s="6" t="s">
        <v>4</v>
      </c>
      <c r="B5" s="19">
        <v>20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56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527.79999999999995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0"/>
      <c r="E16" s="7" t="s">
        <v>8</v>
      </c>
      <c r="F16" s="50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27977240</v>
      </c>
      <c r="E18" s="7" t="s">
        <v>8</v>
      </c>
      <c r="F18" s="30">
        <v>41723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41742</v>
      </c>
      <c r="G4" s="25"/>
    </row>
    <row r="5" spans="1:7" ht="21.75" customHeight="1" thickBot="1" x14ac:dyDescent="0.4">
      <c r="A5" s="6" t="s">
        <v>4</v>
      </c>
      <c r="B5" s="19">
        <v>21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20000</v>
      </c>
      <c r="C8" s="16" t="s">
        <v>5</v>
      </c>
      <c r="D8" s="117" t="s">
        <v>57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/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1"/>
      <c r="E16" s="7" t="s">
        <v>8</v>
      </c>
      <c r="F16" s="51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48841591</v>
      </c>
      <c r="E18" s="7" t="s">
        <v>8</v>
      </c>
      <c r="F18" s="30">
        <v>41736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41744</v>
      </c>
      <c r="G4" s="25"/>
    </row>
    <row r="5" spans="1:7" ht="21.75" customHeight="1" thickBot="1" x14ac:dyDescent="0.4">
      <c r="A5" s="6" t="s">
        <v>4</v>
      </c>
      <c r="B5" s="19">
        <v>22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23000</v>
      </c>
      <c r="C8" s="16" t="s">
        <v>5</v>
      </c>
      <c r="D8" s="117" t="s">
        <v>58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/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1"/>
      <c r="E16" s="7" t="s">
        <v>8</v>
      </c>
      <c r="F16" s="51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1769324</v>
      </c>
      <c r="E18" s="7" t="s">
        <v>8</v>
      </c>
      <c r="F18" s="30">
        <v>41736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G24"/>
  <sheetViews>
    <sheetView showGridLines="0" workbookViewId="0">
      <selection activeCell="F4" sqref="F4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 t="s">
        <v>60</v>
      </c>
      <c r="G4" s="25"/>
    </row>
    <row r="5" spans="1:7" ht="21.75" customHeight="1" thickBot="1" x14ac:dyDescent="0.4">
      <c r="A5" s="6" t="s">
        <v>4</v>
      </c>
      <c r="B5" s="19">
        <v>23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59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480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2"/>
      <c r="E16" s="7" t="s">
        <v>8</v>
      </c>
      <c r="F16" s="52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10200338</v>
      </c>
      <c r="E18" s="7" t="s">
        <v>8</v>
      </c>
      <c r="F18" s="30">
        <v>41722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44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G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 t="s">
        <v>60</v>
      </c>
      <c r="G4" s="25"/>
    </row>
    <row r="5" spans="1:7" ht="21.75" customHeight="1" thickBot="1" x14ac:dyDescent="0.4">
      <c r="A5" s="6" t="s">
        <v>4</v>
      </c>
      <c r="B5" s="19">
        <v>24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59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828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2"/>
      <c r="E16" s="7" t="s">
        <v>8</v>
      </c>
      <c r="F16" s="52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10200425</v>
      </c>
      <c r="E18" s="7" t="s">
        <v>8</v>
      </c>
      <c r="F18" s="30">
        <v>41731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44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24"/>
  <sheetViews>
    <sheetView showGridLines="0" workbookViewId="0">
      <selection activeCell="F4" sqref="F4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 t="s">
        <v>60</v>
      </c>
      <c r="G4" s="25"/>
    </row>
    <row r="5" spans="1:7" ht="21.75" customHeight="1" thickBot="1" x14ac:dyDescent="0.4">
      <c r="A5" s="6" t="s">
        <v>4</v>
      </c>
      <c r="B5" s="19">
        <v>25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59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83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2"/>
      <c r="E16" s="7" t="s">
        <v>8</v>
      </c>
      <c r="F16" s="52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590482903</v>
      </c>
      <c r="E18" s="7" t="s">
        <v>8</v>
      </c>
      <c r="F18" s="30">
        <v>41736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44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G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41743</v>
      </c>
      <c r="G4" s="25"/>
    </row>
    <row r="5" spans="1:7" ht="21.75" customHeight="1" thickBot="1" x14ac:dyDescent="0.4">
      <c r="A5" s="6" t="s">
        <v>4</v>
      </c>
      <c r="B5" s="19">
        <v>26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61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132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3"/>
      <c r="E16" s="7" t="s">
        <v>8</v>
      </c>
      <c r="F16" s="53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11300819</v>
      </c>
      <c r="E18" s="7" t="s">
        <v>8</v>
      </c>
      <c r="F18" s="30">
        <v>41738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62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24"/>
  <sheetViews>
    <sheetView showGridLines="0" workbookViewId="0">
      <selection activeCell="B10" sqref="B10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41742</v>
      </c>
      <c r="G4" s="25"/>
    </row>
    <row r="5" spans="1:7" ht="21.75" customHeight="1" thickBot="1" x14ac:dyDescent="0.4">
      <c r="A5" s="6" t="s">
        <v>4</v>
      </c>
      <c r="B5" s="19">
        <v>27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63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66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4"/>
      <c r="E16" s="7" t="s">
        <v>8</v>
      </c>
      <c r="F16" s="54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95049500</v>
      </c>
      <c r="E18" s="7" t="s">
        <v>8</v>
      </c>
      <c r="F18" s="30">
        <v>41692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G24"/>
  <sheetViews>
    <sheetView showGridLines="0" workbookViewId="0">
      <selection activeCell="B17" sqref="B17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41742</v>
      </c>
      <c r="G4" s="25"/>
    </row>
    <row r="5" spans="1:7" ht="21.75" customHeight="1" thickBot="1" x14ac:dyDescent="0.4">
      <c r="A5" s="6" t="s">
        <v>4</v>
      </c>
      <c r="B5" s="19">
        <v>28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40000</v>
      </c>
      <c r="C8" s="16" t="s">
        <v>5</v>
      </c>
      <c r="D8" s="117" t="s">
        <v>64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/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4"/>
      <c r="E16" s="7" t="s">
        <v>8</v>
      </c>
      <c r="F16" s="54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21684929</v>
      </c>
      <c r="E18" s="7" t="s">
        <v>8</v>
      </c>
      <c r="F18" s="30">
        <v>41723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showGridLines="0" workbookViewId="0">
      <selection activeCell="C4" sqref="C4:F4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41735</v>
      </c>
      <c r="G4" s="25"/>
    </row>
    <row r="5" spans="1:7" ht="21.75" customHeight="1" thickBot="1" x14ac:dyDescent="0.4">
      <c r="A5" s="6" t="s">
        <v>4</v>
      </c>
      <c r="B5" s="19">
        <v>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4"/>
      <c r="C8" s="16" t="s">
        <v>5</v>
      </c>
      <c r="D8" s="117" t="s">
        <v>34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34">
        <v>124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34"/>
      <c r="E16" s="7" t="s">
        <v>8</v>
      </c>
      <c r="F16" s="34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278445899</v>
      </c>
      <c r="E18" s="7" t="s">
        <v>8</v>
      </c>
      <c r="F18" s="30">
        <v>41722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G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41744</v>
      </c>
      <c r="G4" s="25"/>
    </row>
    <row r="5" spans="1:7" ht="21.75" customHeight="1" thickBot="1" x14ac:dyDescent="0.4">
      <c r="A5" s="6" t="s">
        <v>4</v>
      </c>
      <c r="B5" s="19">
        <v>29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/>
      <c r="C8" s="16" t="s">
        <v>5</v>
      </c>
      <c r="D8" s="117" t="s">
        <v>65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424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4"/>
      <c r="E16" s="7" t="s">
        <v>8</v>
      </c>
      <c r="F16" s="54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13169159</v>
      </c>
      <c r="E18" s="7" t="s">
        <v>8</v>
      </c>
      <c r="F18" s="30">
        <v>41621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G24"/>
  <sheetViews>
    <sheetView showGridLines="0" workbookViewId="0">
      <selection activeCell="A13" sqref="A13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3" customWidth="1"/>
    <col min="8" max="16384" width="11.42578125" hidden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41746</v>
      </c>
      <c r="G4" s="25"/>
    </row>
    <row r="5" spans="1:7" ht="21.75" customHeight="1" thickBot="1" x14ac:dyDescent="0.4">
      <c r="A5" s="6" t="s">
        <v>4</v>
      </c>
      <c r="B5" s="19">
        <v>30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54000</v>
      </c>
      <c r="C8" s="16" t="s">
        <v>5</v>
      </c>
      <c r="D8" s="117" t="s">
        <v>66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/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4"/>
      <c r="E16" s="7" t="s">
        <v>8</v>
      </c>
      <c r="F16" s="54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83161</v>
      </c>
      <c r="E18" s="7" t="s">
        <v>8</v>
      </c>
      <c r="F18" s="30">
        <v>41683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41747</v>
      </c>
      <c r="G4" s="25"/>
    </row>
    <row r="5" spans="1:7" ht="21.75" customHeight="1" thickBot="1" x14ac:dyDescent="0.4">
      <c r="A5" s="6" t="s">
        <v>4</v>
      </c>
      <c r="B5" s="19">
        <v>31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67</v>
      </c>
      <c r="E8" s="117"/>
      <c r="F8" s="117"/>
      <c r="G8" s="124"/>
    </row>
    <row r="9" spans="1:7" x14ac:dyDescent="0.25">
      <c r="A9" s="17"/>
      <c r="B9" s="15"/>
      <c r="C9" s="7"/>
      <c r="D9" s="129" t="s">
        <v>68</v>
      </c>
      <c r="E9" s="129"/>
      <c r="F9" s="129"/>
      <c r="G9" s="130"/>
    </row>
    <row r="10" spans="1:7" x14ac:dyDescent="0.25">
      <c r="A10" s="17" t="s">
        <v>11</v>
      </c>
      <c r="B10" s="40">
        <v>494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5"/>
      <c r="E16" s="7" t="s">
        <v>8</v>
      </c>
      <c r="F16" s="55"/>
      <c r="G16" s="8"/>
    </row>
    <row r="17" spans="1:7" x14ac:dyDescent="0.25">
      <c r="A17" s="6"/>
      <c r="B17" s="7"/>
      <c r="C17" s="7" t="s">
        <v>6</v>
      </c>
      <c r="D17" s="57"/>
      <c r="E17" s="7" t="s">
        <v>8</v>
      </c>
      <c r="F17" s="57"/>
      <c r="G17" s="8"/>
    </row>
    <row r="18" spans="1:7" x14ac:dyDescent="0.25">
      <c r="A18" s="6"/>
      <c r="B18" s="7"/>
      <c r="C18" s="7" t="s">
        <v>10</v>
      </c>
      <c r="D18" s="57">
        <v>28992252</v>
      </c>
      <c r="E18" s="7" t="s">
        <v>8</v>
      </c>
      <c r="F18" s="30">
        <v>41738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5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69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41742</v>
      </c>
      <c r="G4" s="25"/>
    </row>
    <row r="5" spans="1:7" ht="21.75" customHeight="1" thickBot="1" x14ac:dyDescent="0.4">
      <c r="A5" s="6" t="s">
        <v>4</v>
      </c>
      <c r="B5" s="19">
        <v>32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42812</v>
      </c>
      <c r="C8" s="16" t="s">
        <v>5</v>
      </c>
      <c r="D8" s="117" t="s">
        <v>70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58"/>
      <c r="E16" s="7" t="s">
        <v>8</v>
      </c>
      <c r="F16" s="58"/>
      <c r="G16" s="8"/>
    </row>
    <row r="17" spans="1:7" x14ac:dyDescent="0.25">
      <c r="A17" s="6"/>
      <c r="B17" s="7"/>
      <c r="C17" s="7" t="s">
        <v>6</v>
      </c>
      <c r="D17" s="59"/>
      <c r="E17" s="7" t="s">
        <v>8</v>
      </c>
      <c r="F17" s="59"/>
      <c r="G17" s="8"/>
    </row>
    <row r="18" spans="1:7" x14ac:dyDescent="0.25">
      <c r="A18" s="6"/>
      <c r="B18" s="7"/>
      <c r="C18" s="7" t="s">
        <v>10</v>
      </c>
      <c r="D18" s="59">
        <v>11416953</v>
      </c>
      <c r="E18" s="7" t="s">
        <v>8</v>
      </c>
      <c r="F18" s="30">
        <v>41739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59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XFC24"/>
  <sheetViews>
    <sheetView showGridLines="0" workbookViewId="0">
      <selection activeCell="B5" sqref="B5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41742</v>
      </c>
      <c r="G4" s="25"/>
    </row>
    <row r="5" spans="1:7" ht="21.75" customHeight="1" thickBot="1" x14ac:dyDescent="0.4">
      <c r="A5" s="6" t="s">
        <v>4</v>
      </c>
      <c r="B5" s="19">
        <v>33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48928</v>
      </c>
      <c r="C8" s="16" t="s">
        <v>5</v>
      </c>
      <c r="D8" s="117" t="s">
        <v>71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60"/>
      <c r="E16" s="7" t="s">
        <v>8</v>
      </c>
      <c r="F16" s="60"/>
      <c r="G16" s="8"/>
    </row>
    <row r="17" spans="1:7" x14ac:dyDescent="0.25">
      <c r="A17" s="6"/>
      <c r="B17" s="7"/>
      <c r="C17" s="7" t="s">
        <v>6</v>
      </c>
      <c r="D17" s="61"/>
      <c r="E17" s="7" t="s">
        <v>8</v>
      </c>
      <c r="F17" s="61"/>
      <c r="G17" s="8"/>
    </row>
    <row r="18" spans="1:7" x14ac:dyDescent="0.25">
      <c r="A18" s="6"/>
      <c r="B18" s="7"/>
      <c r="C18" s="7" t="s">
        <v>10</v>
      </c>
      <c r="D18" s="61">
        <v>973307</v>
      </c>
      <c r="E18" s="7" t="s">
        <v>8</v>
      </c>
      <c r="F18" s="30">
        <v>41738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1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41746</v>
      </c>
      <c r="G4" s="25"/>
    </row>
    <row r="5" spans="1:7" ht="21.75" customHeight="1" thickBot="1" x14ac:dyDescent="0.4">
      <c r="A5" s="6" t="s">
        <v>4</v>
      </c>
      <c r="B5" s="19">
        <v>34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115110</v>
      </c>
      <c r="C8" s="16" t="s">
        <v>5</v>
      </c>
      <c r="D8" s="117" t="s">
        <v>72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62"/>
      <c r="E16" s="7" t="s">
        <v>8</v>
      </c>
      <c r="F16" s="62"/>
      <c r="G16" s="8"/>
    </row>
    <row r="17" spans="1:7" x14ac:dyDescent="0.25">
      <c r="A17" s="6"/>
      <c r="B17" s="7"/>
      <c r="C17" s="7" t="s">
        <v>6</v>
      </c>
      <c r="D17" s="63"/>
      <c r="E17" s="7" t="s">
        <v>8</v>
      </c>
      <c r="F17" s="63"/>
      <c r="G17" s="8"/>
    </row>
    <row r="18" spans="1:7" x14ac:dyDescent="0.25">
      <c r="A18" s="6"/>
      <c r="B18" s="7"/>
      <c r="C18" s="7" t="s">
        <v>10</v>
      </c>
      <c r="D18" s="63">
        <v>15805505</v>
      </c>
      <c r="E18" s="7" t="s">
        <v>8</v>
      </c>
      <c r="F18" s="30">
        <v>41739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3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41742</v>
      </c>
      <c r="G4" s="25"/>
    </row>
    <row r="5" spans="1:7" ht="21.75" customHeight="1" thickBot="1" x14ac:dyDescent="0.4">
      <c r="A5" s="6" t="s">
        <v>4</v>
      </c>
      <c r="B5" s="19">
        <v>35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73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34</v>
      </c>
      <c r="C10" t="s">
        <v>19</v>
      </c>
      <c r="D10" s="129" t="s">
        <v>74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64"/>
      <c r="E16" s="7" t="s">
        <v>8</v>
      </c>
      <c r="F16" s="64"/>
      <c r="G16" s="8"/>
    </row>
    <row r="17" spans="1:7" x14ac:dyDescent="0.25">
      <c r="A17" s="6"/>
      <c r="B17" s="7"/>
      <c r="C17" s="7" t="s">
        <v>6</v>
      </c>
      <c r="D17" s="65"/>
      <c r="E17" s="7" t="s">
        <v>8</v>
      </c>
      <c r="F17" s="65"/>
      <c r="G17" s="8"/>
    </row>
    <row r="18" spans="1:7" x14ac:dyDescent="0.25">
      <c r="A18" s="6"/>
      <c r="B18" s="7"/>
      <c r="C18" s="7" t="s">
        <v>10</v>
      </c>
      <c r="D18" s="65">
        <v>11455047</v>
      </c>
      <c r="E18" s="7" t="s">
        <v>8</v>
      </c>
      <c r="F18" s="30">
        <v>41739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5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B22:D22"/>
    <mergeCell ref="B23:D23"/>
    <mergeCell ref="D10:G10"/>
    <mergeCell ref="D11:G11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XFC24"/>
  <sheetViews>
    <sheetView showGridLines="0" workbookViewId="0">
      <selection activeCell="D21" sqref="D21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41743</v>
      </c>
      <c r="G4" s="25"/>
    </row>
    <row r="5" spans="1:7" ht="21.75" customHeight="1" thickBot="1" x14ac:dyDescent="0.4">
      <c r="A5" s="6" t="s">
        <v>4</v>
      </c>
      <c r="B5" s="19">
        <v>36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76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60</v>
      </c>
      <c r="C10" t="s">
        <v>19</v>
      </c>
      <c r="D10" s="129" t="s">
        <v>74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66"/>
      <c r="E16" s="7" t="s">
        <v>8</v>
      </c>
      <c r="F16" s="66"/>
      <c r="G16" s="8"/>
    </row>
    <row r="17" spans="1:7" x14ac:dyDescent="0.25">
      <c r="A17" s="6"/>
      <c r="B17" s="7"/>
      <c r="C17" s="7" t="s">
        <v>6</v>
      </c>
      <c r="D17" s="67"/>
      <c r="E17" s="7" t="s">
        <v>8</v>
      </c>
      <c r="F17" s="67"/>
      <c r="G17" s="8"/>
    </row>
    <row r="18" spans="1:7" x14ac:dyDescent="0.25">
      <c r="A18" s="6"/>
      <c r="B18" s="7"/>
      <c r="C18" s="7" t="s">
        <v>10</v>
      </c>
      <c r="D18" s="67">
        <v>13219330</v>
      </c>
      <c r="E18" s="7" t="s">
        <v>8</v>
      </c>
      <c r="F18" s="30">
        <v>41739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75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XFC24"/>
  <sheetViews>
    <sheetView showGridLines="0" workbookViewId="0">
      <selection activeCell="F7" sqref="F7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41742</v>
      </c>
      <c r="G4" s="25"/>
    </row>
    <row r="5" spans="1:7" ht="21.75" customHeight="1" thickBot="1" x14ac:dyDescent="0.4">
      <c r="A5" s="6" t="s">
        <v>4</v>
      </c>
      <c r="B5" s="19">
        <v>37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50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774</v>
      </c>
      <c r="C10" t="s">
        <v>19</v>
      </c>
      <c r="D10" s="129" t="s">
        <v>74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66"/>
      <c r="E16" s="7" t="s">
        <v>8</v>
      </c>
      <c r="F16" s="66"/>
      <c r="G16" s="8"/>
    </row>
    <row r="17" spans="1:7" x14ac:dyDescent="0.25">
      <c r="A17" s="6"/>
      <c r="B17" s="7"/>
      <c r="C17" s="7" t="s">
        <v>6</v>
      </c>
      <c r="D17" s="67"/>
      <c r="E17" s="7" t="s">
        <v>8</v>
      </c>
      <c r="F17" s="67"/>
      <c r="G17" s="8"/>
    </row>
    <row r="18" spans="1:7" x14ac:dyDescent="0.25">
      <c r="A18" s="6"/>
      <c r="B18" s="7"/>
      <c r="C18" s="7" t="s">
        <v>10</v>
      </c>
      <c r="D18" s="67">
        <v>14846</v>
      </c>
      <c r="E18" s="7" t="s">
        <v>8</v>
      </c>
      <c r="F18" s="30">
        <v>41739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77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41746</v>
      </c>
      <c r="G4" s="25"/>
    </row>
    <row r="5" spans="1:7" ht="21.75" customHeight="1" thickBot="1" x14ac:dyDescent="0.4">
      <c r="A5" s="6" t="s">
        <v>4</v>
      </c>
      <c r="B5" s="19">
        <v>38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50000</v>
      </c>
      <c r="C8" s="16" t="s">
        <v>5</v>
      </c>
      <c r="D8" s="117" t="s">
        <v>30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129" t="s">
        <v>74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68"/>
      <c r="E16" s="7" t="s">
        <v>8</v>
      </c>
      <c r="F16" s="68"/>
      <c r="G16" s="8"/>
    </row>
    <row r="17" spans="1:7" x14ac:dyDescent="0.25">
      <c r="A17" s="6"/>
      <c r="B17" s="7"/>
      <c r="C17" s="7" t="s">
        <v>6</v>
      </c>
      <c r="D17" s="69"/>
      <c r="E17" s="7" t="s">
        <v>8</v>
      </c>
      <c r="F17" s="69"/>
      <c r="G17" s="8"/>
    </row>
    <row r="18" spans="1:7" x14ac:dyDescent="0.25">
      <c r="A18" s="6"/>
      <c r="B18" s="7"/>
      <c r="C18" s="7" t="s">
        <v>10</v>
      </c>
      <c r="D18" s="69">
        <v>874439</v>
      </c>
      <c r="E18" s="7" t="s">
        <v>8</v>
      </c>
      <c r="F18" s="30">
        <v>41719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9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4"/>
  <sheetViews>
    <sheetView showGridLines="0" workbookViewId="0">
      <selection activeCell="G24" sqref="A1:G24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41745</v>
      </c>
      <c r="G4" s="25"/>
    </row>
    <row r="5" spans="1:7" ht="21.75" customHeight="1" thickBot="1" x14ac:dyDescent="0.4">
      <c r="A5" s="6" t="s">
        <v>4</v>
      </c>
      <c r="B5" s="19">
        <v>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4"/>
      <c r="C8" s="16" t="s">
        <v>5</v>
      </c>
      <c r="D8" s="117" t="s">
        <v>34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34">
        <v>204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34"/>
      <c r="E16" s="7" t="s">
        <v>8</v>
      </c>
      <c r="F16" s="34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278445899</v>
      </c>
      <c r="E18" s="7" t="s">
        <v>8</v>
      </c>
      <c r="F18" s="30">
        <v>41722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41747</v>
      </c>
      <c r="G4" s="25"/>
    </row>
    <row r="5" spans="1:7" ht="21.75" customHeight="1" thickBot="1" x14ac:dyDescent="0.4">
      <c r="A5" s="6" t="s">
        <v>4</v>
      </c>
      <c r="B5" s="19">
        <v>39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82000</v>
      </c>
      <c r="C8" s="16" t="s">
        <v>5</v>
      </c>
      <c r="D8" s="117" t="s">
        <v>78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129" t="s">
        <v>74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68"/>
      <c r="E16" s="7" t="s">
        <v>8</v>
      </c>
      <c r="F16" s="68"/>
      <c r="G16" s="8"/>
    </row>
    <row r="17" spans="1:7" x14ac:dyDescent="0.25">
      <c r="A17" s="6"/>
      <c r="B17" s="7"/>
      <c r="C17" s="7" t="s">
        <v>6</v>
      </c>
      <c r="D17" s="69"/>
      <c r="E17" s="7" t="s">
        <v>8</v>
      </c>
      <c r="F17" s="69"/>
      <c r="G17" s="8"/>
    </row>
    <row r="18" spans="1:7" x14ac:dyDescent="0.25">
      <c r="A18" s="6"/>
      <c r="B18" s="7"/>
      <c r="C18" s="7" t="s">
        <v>10</v>
      </c>
      <c r="D18" s="69">
        <v>15936997</v>
      </c>
      <c r="E18" s="7" t="s">
        <v>8</v>
      </c>
      <c r="F18" s="30">
        <v>41718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9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XFC24"/>
  <sheetViews>
    <sheetView showGridLines="0" topLeftCell="A4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41745</v>
      </c>
      <c r="G4" s="25"/>
    </row>
    <row r="5" spans="1:7" ht="21.75" customHeight="1" thickBot="1" x14ac:dyDescent="0.4">
      <c r="A5" s="6" t="s">
        <v>4</v>
      </c>
      <c r="B5" s="19">
        <v>40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109000</v>
      </c>
      <c r="C8" s="16" t="s">
        <v>5</v>
      </c>
      <c r="D8" s="117" t="s">
        <v>79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129" t="s">
        <v>74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70"/>
      <c r="E16" s="7" t="s">
        <v>8</v>
      </c>
      <c r="F16" s="70"/>
      <c r="G16" s="8"/>
    </row>
    <row r="17" spans="1:7" x14ac:dyDescent="0.25">
      <c r="A17" s="6"/>
      <c r="B17" s="7"/>
      <c r="C17" s="7" t="s">
        <v>6</v>
      </c>
      <c r="D17" s="71"/>
      <c r="E17" s="7" t="s">
        <v>8</v>
      </c>
      <c r="F17" s="71"/>
      <c r="G17" s="8"/>
    </row>
    <row r="18" spans="1:7" x14ac:dyDescent="0.25">
      <c r="A18" s="6"/>
      <c r="B18" s="7"/>
      <c r="C18" s="7" t="s">
        <v>10</v>
      </c>
      <c r="D18" s="71">
        <v>4816794</v>
      </c>
      <c r="E18" s="7" t="s">
        <v>8</v>
      </c>
      <c r="F18" s="30">
        <v>41718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1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XFC24"/>
  <sheetViews>
    <sheetView showGridLines="0" workbookViewId="0">
      <selection activeCell="F4" sqref="F4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41745</v>
      </c>
      <c r="G4" s="25"/>
    </row>
    <row r="5" spans="1:7" ht="21.75" customHeight="1" thickBot="1" x14ac:dyDescent="0.4">
      <c r="A5" s="6" t="s">
        <v>4</v>
      </c>
      <c r="B5" s="19">
        <v>41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124260</v>
      </c>
      <c r="C8" s="16" t="s">
        <v>5</v>
      </c>
      <c r="D8" s="117" t="s">
        <v>80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129" t="s">
        <v>74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72"/>
      <c r="E16" s="7" t="s">
        <v>8</v>
      </c>
      <c r="F16" s="72"/>
      <c r="G16" s="8"/>
    </row>
    <row r="17" spans="1:7" x14ac:dyDescent="0.25">
      <c r="A17" s="6"/>
      <c r="B17" s="7"/>
      <c r="C17" s="7" t="s">
        <v>6</v>
      </c>
      <c r="D17" s="73"/>
      <c r="E17" s="7" t="s">
        <v>8</v>
      </c>
      <c r="F17" s="73"/>
      <c r="G17" s="8"/>
    </row>
    <row r="18" spans="1:7" x14ac:dyDescent="0.25">
      <c r="A18" s="6"/>
      <c r="B18" s="7"/>
      <c r="C18" s="7" t="s">
        <v>10</v>
      </c>
      <c r="D18" s="73">
        <v>8781837</v>
      </c>
      <c r="E18" s="7" t="s">
        <v>8</v>
      </c>
      <c r="F18" s="30">
        <v>41738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3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81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XFC24"/>
  <sheetViews>
    <sheetView showGridLines="0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41749</v>
      </c>
      <c r="G4" s="25"/>
    </row>
    <row r="5" spans="1:7" ht="21.75" customHeight="1" thickBot="1" x14ac:dyDescent="0.4">
      <c r="A5" s="6" t="s">
        <v>4</v>
      </c>
      <c r="B5" s="19">
        <v>42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82</v>
      </c>
      <c r="E8" s="117"/>
      <c r="F8" s="117"/>
      <c r="G8" s="124"/>
    </row>
    <row r="9" spans="1:7" x14ac:dyDescent="0.25">
      <c r="A9" s="17"/>
      <c r="B9" s="15"/>
      <c r="C9" s="7"/>
      <c r="D9" s="129" t="s">
        <v>50</v>
      </c>
      <c r="E9" s="129"/>
      <c r="F9" s="129"/>
      <c r="G9" s="130"/>
    </row>
    <row r="10" spans="1:7" x14ac:dyDescent="0.25">
      <c r="A10" s="17" t="s">
        <v>11</v>
      </c>
      <c r="B10" s="40">
        <v>1108</v>
      </c>
      <c r="C10" t="s">
        <v>19</v>
      </c>
      <c r="D10" s="129" t="s">
        <v>31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75"/>
      <c r="E16" s="7" t="s">
        <v>8</v>
      </c>
      <c r="F16" s="75"/>
      <c r="G16" s="8"/>
    </row>
    <row r="17" spans="1:7" x14ac:dyDescent="0.25">
      <c r="A17" s="6"/>
      <c r="B17" s="7"/>
      <c r="C17" s="7" t="s">
        <v>6</v>
      </c>
      <c r="D17" s="76"/>
      <c r="E17" s="7" t="s">
        <v>8</v>
      </c>
      <c r="F17" s="76"/>
      <c r="G17" s="8"/>
    </row>
    <row r="18" spans="1:7" x14ac:dyDescent="0.25">
      <c r="A18" s="6"/>
      <c r="B18" s="7"/>
      <c r="C18" s="7" t="s">
        <v>10</v>
      </c>
      <c r="D18" s="76" t="s">
        <v>83</v>
      </c>
      <c r="E18" s="7" t="s">
        <v>8</v>
      </c>
      <c r="F18" s="30">
        <v>41744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6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41746</v>
      </c>
      <c r="G4" s="25"/>
    </row>
    <row r="5" spans="1:7" ht="21.75" customHeight="1" thickBot="1" x14ac:dyDescent="0.4">
      <c r="A5" s="6" t="s">
        <v>4</v>
      </c>
      <c r="B5" s="19">
        <v>43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38920</v>
      </c>
      <c r="C8" s="16" t="s">
        <v>5</v>
      </c>
      <c r="D8" s="117" t="s">
        <v>84</v>
      </c>
      <c r="E8" s="117"/>
      <c r="F8" s="117"/>
      <c r="G8" s="124"/>
    </row>
    <row r="9" spans="1:7" x14ac:dyDescent="0.25">
      <c r="A9" s="17"/>
      <c r="B9" s="15"/>
      <c r="C9" s="7"/>
      <c r="D9" s="129" t="s">
        <v>85</v>
      </c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129" t="s">
        <v>31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77"/>
      <c r="E16" s="7" t="s">
        <v>8</v>
      </c>
      <c r="F16" s="77"/>
      <c r="G16" s="8"/>
    </row>
    <row r="17" spans="1:7" x14ac:dyDescent="0.25">
      <c r="A17" s="6"/>
      <c r="B17" s="7"/>
      <c r="C17" s="7" t="s">
        <v>6</v>
      </c>
      <c r="D17" s="78"/>
      <c r="E17" s="7" t="s">
        <v>8</v>
      </c>
      <c r="F17" s="78"/>
      <c r="G17" s="8"/>
    </row>
    <row r="18" spans="1:7" x14ac:dyDescent="0.25">
      <c r="A18" s="6"/>
      <c r="B18" s="7"/>
      <c r="C18" s="7" t="s">
        <v>10</v>
      </c>
      <c r="D18" s="78">
        <v>19549679</v>
      </c>
      <c r="E18" s="7" t="s">
        <v>8</v>
      </c>
      <c r="F18" s="30">
        <v>41743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8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XFC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41747</v>
      </c>
      <c r="G4" s="25"/>
    </row>
    <row r="5" spans="1:7" ht="21.75" customHeight="1" thickBot="1" x14ac:dyDescent="0.4">
      <c r="A5" s="6" t="s">
        <v>4</v>
      </c>
      <c r="B5" s="19">
        <v>44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103005</v>
      </c>
      <c r="C8" s="16" t="s">
        <v>5</v>
      </c>
      <c r="D8" s="117" t="s">
        <v>86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129" t="s">
        <v>31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79"/>
      <c r="E16" s="7" t="s">
        <v>8</v>
      </c>
      <c r="F16" s="79"/>
      <c r="G16" s="8"/>
    </row>
    <row r="17" spans="1:7" x14ac:dyDescent="0.25">
      <c r="A17" s="6"/>
      <c r="B17" s="7"/>
      <c r="C17" s="7" t="s">
        <v>6</v>
      </c>
      <c r="D17" s="80"/>
      <c r="E17" s="7" t="s">
        <v>8</v>
      </c>
      <c r="F17" s="80"/>
      <c r="G17" s="8"/>
    </row>
    <row r="18" spans="1:7" x14ac:dyDescent="0.25">
      <c r="A18" s="6"/>
      <c r="B18" s="7"/>
      <c r="C18" s="7" t="s">
        <v>10</v>
      </c>
      <c r="D18" s="80">
        <v>43651188</v>
      </c>
      <c r="E18" s="7" t="s">
        <v>8</v>
      </c>
      <c r="F18" s="30">
        <v>41723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0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XFC24"/>
  <sheetViews>
    <sheetView showGridLines="0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41750</v>
      </c>
      <c r="G4" s="25"/>
    </row>
    <row r="5" spans="1:7" ht="21.75" customHeight="1" thickBot="1" x14ac:dyDescent="0.4">
      <c r="A5" s="6" t="s">
        <v>4</v>
      </c>
      <c r="B5" s="19">
        <v>45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87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1260</v>
      </c>
      <c r="C10" t="s">
        <v>19</v>
      </c>
      <c r="D10" s="129" t="s">
        <v>31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81"/>
      <c r="E16" s="7" t="s">
        <v>8</v>
      </c>
      <c r="F16" s="81"/>
      <c r="G16" s="8"/>
    </row>
    <row r="17" spans="1:7" x14ac:dyDescent="0.25">
      <c r="A17" s="6"/>
      <c r="B17" s="7"/>
      <c r="C17" s="7" t="s">
        <v>6</v>
      </c>
      <c r="D17" s="82"/>
      <c r="E17" s="7" t="s">
        <v>8</v>
      </c>
      <c r="F17" s="82"/>
      <c r="G17" s="8"/>
    </row>
    <row r="18" spans="1:7" x14ac:dyDescent="0.25">
      <c r="A18" s="6"/>
      <c r="B18" s="7"/>
      <c r="C18" s="7" t="s">
        <v>10</v>
      </c>
      <c r="D18" s="82">
        <v>11851895</v>
      </c>
      <c r="E18" s="7" t="s">
        <v>8</v>
      </c>
      <c r="F18" s="30">
        <v>41745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2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XFC24"/>
  <sheetViews>
    <sheetView showGridLines="0" topLeftCell="A4" workbookViewId="0">
      <selection activeCell="D21" sqref="D21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41747</v>
      </c>
      <c r="G4" s="25"/>
    </row>
    <row r="5" spans="1:7" ht="21.75" customHeight="1" thickBot="1" x14ac:dyDescent="0.4">
      <c r="A5" s="6" t="s">
        <v>4</v>
      </c>
      <c r="B5" s="19">
        <v>46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19250</v>
      </c>
      <c r="C8" s="16" t="s">
        <v>5</v>
      </c>
      <c r="D8" s="117" t="s">
        <v>88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129" t="s">
        <v>31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83"/>
      <c r="E16" s="7" t="s">
        <v>8</v>
      </c>
      <c r="F16" s="83"/>
      <c r="G16" s="8"/>
    </row>
    <row r="17" spans="1:7" x14ac:dyDescent="0.25">
      <c r="A17" s="6"/>
      <c r="B17" s="7"/>
      <c r="C17" s="7" t="s">
        <v>6</v>
      </c>
      <c r="D17" s="84"/>
      <c r="E17" s="7" t="s">
        <v>8</v>
      </c>
      <c r="F17" s="84"/>
      <c r="G17" s="8"/>
    </row>
    <row r="18" spans="1:7" x14ac:dyDescent="0.25">
      <c r="A18" s="6"/>
      <c r="B18" s="7"/>
      <c r="C18" s="7" t="s">
        <v>10</v>
      </c>
      <c r="D18" s="84">
        <v>950480784</v>
      </c>
      <c r="E18" s="7" t="s">
        <v>8</v>
      </c>
      <c r="F18" s="30">
        <v>41715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4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89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XFC24"/>
  <sheetViews>
    <sheetView showGridLines="0" workbookViewId="0">
      <selection activeCell="B20" sqref="B20:B21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41749</v>
      </c>
      <c r="G4" s="25"/>
    </row>
    <row r="5" spans="1:7" ht="21.75" customHeight="1" thickBot="1" x14ac:dyDescent="0.4">
      <c r="A5" s="6" t="s">
        <v>4</v>
      </c>
      <c r="B5" s="19">
        <v>47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56614.6</v>
      </c>
      <c r="C8" s="16" t="s">
        <v>5</v>
      </c>
      <c r="D8" s="117" t="s">
        <v>90</v>
      </c>
      <c r="E8" s="117"/>
      <c r="F8" s="117"/>
      <c r="G8" s="124"/>
    </row>
    <row r="9" spans="1:7" x14ac:dyDescent="0.25">
      <c r="A9" s="17"/>
      <c r="B9" s="15"/>
      <c r="C9" s="7"/>
      <c r="D9" s="129"/>
      <c r="E9" s="129"/>
      <c r="F9" s="129"/>
      <c r="G9" s="130"/>
    </row>
    <row r="10" spans="1:7" x14ac:dyDescent="0.25">
      <c r="A10" s="17" t="s">
        <v>11</v>
      </c>
      <c r="B10" s="40">
        <v>0</v>
      </c>
      <c r="C10" t="s">
        <v>19</v>
      </c>
      <c r="D10" s="129" t="s">
        <v>31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85"/>
      <c r="E16" s="7" t="s">
        <v>8</v>
      </c>
      <c r="F16" s="85"/>
      <c r="G16" s="8"/>
    </row>
    <row r="17" spans="1:7" x14ac:dyDescent="0.25">
      <c r="A17" s="6"/>
      <c r="B17" s="7"/>
      <c r="C17" s="7" t="s">
        <v>6</v>
      </c>
      <c r="D17" s="86"/>
      <c r="E17" s="7" t="s">
        <v>8</v>
      </c>
      <c r="F17" s="86"/>
      <c r="G17" s="8"/>
    </row>
    <row r="18" spans="1:7" x14ac:dyDescent="0.25">
      <c r="A18" s="6"/>
      <c r="B18" s="7"/>
      <c r="C18" s="7" t="s">
        <v>10</v>
      </c>
      <c r="D18" s="86">
        <v>950433737</v>
      </c>
      <c r="E18" s="7" t="s">
        <v>8</v>
      </c>
      <c r="F18" s="30">
        <v>41717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6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XFC24"/>
  <sheetViews>
    <sheetView showGridLines="0" workbookViewId="0">
      <selection activeCell="XFD1" sqref="XFD1:XFD1048576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41749</v>
      </c>
      <c r="G4" s="25"/>
    </row>
    <row r="5" spans="1:7" ht="21.75" customHeight="1" thickBot="1" x14ac:dyDescent="0.4">
      <c r="A5" s="6" t="s">
        <v>4</v>
      </c>
      <c r="B5" s="19">
        <v>48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9">
        <v>0</v>
      </c>
      <c r="C8" s="16" t="s">
        <v>5</v>
      </c>
      <c r="D8" s="117" t="s">
        <v>91</v>
      </c>
      <c r="E8" s="117"/>
      <c r="F8" s="117"/>
      <c r="G8" s="124"/>
    </row>
    <row r="9" spans="1:7" x14ac:dyDescent="0.25">
      <c r="A9" s="17"/>
      <c r="B9" s="15"/>
      <c r="C9" s="7"/>
      <c r="D9" s="129" t="s">
        <v>92</v>
      </c>
      <c r="E9" s="129"/>
      <c r="F9" s="129"/>
      <c r="G9" s="130"/>
    </row>
    <row r="10" spans="1:7" x14ac:dyDescent="0.25">
      <c r="A10" s="17" t="s">
        <v>11</v>
      </c>
      <c r="B10" s="40">
        <v>1072</v>
      </c>
      <c r="C10" t="s">
        <v>19</v>
      </c>
      <c r="D10" s="129" t="s">
        <v>31</v>
      </c>
      <c r="E10" s="129"/>
      <c r="F10" s="129"/>
      <c r="G10" s="130"/>
    </row>
    <row r="11" spans="1:7" x14ac:dyDescent="0.25">
      <c r="A11" s="18"/>
      <c r="B11" s="7"/>
      <c r="C11" t="s">
        <v>26</v>
      </c>
      <c r="D11" s="129"/>
      <c r="E11" s="129"/>
      <c r="F11" s="129"/>
      <c r="G11" s="130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87"/>
      <c r="E16" s="7" t="s">
        <v>8</v>
      </c>
      <c r="F16" s="87"/>
      <c r="G16" s="8"/>
    </row>
    <row r="17" spans="1:7" x14ac:dyDescent="0.25">
      <c r="A17" s="6"/>
      <c r="B17" s="7"/>
      <c r="C17" s="7" t="s">
        <v>6</v>
      </c>
      <c r="D17" s="88"/>
      <c r="E17" s="7" t="s">
        <v>8</v>
      </c>
      <c r="F17" s="88"/>
      <c r="G17" s="8"/>
    </row>
    <row r="18" spans="1:7" x14ac:dyDescent="0.25">
      <c r="A18" s="6"/>
      <c r="B18" s="7"/>
      <c r="C18" s="7" t="s">
        <v>10</v>
      </c>
      <c r="D18" s="88">
        <v>2424269</v>
      </c>
      <c r="E18" s="7" t="s">
        <v>8</v>
      </c>
      <c r="F18" s="30">
        <v>41745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8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0">
    <mergeCell ref="D11:G11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24"/>
  <sheetViews>
    <sheetView showGridLines="0" workbookViewId="0">
      <selection activeCell="J8" sqref="J8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41746</v>
      </c>
      <c r="G4" s="25"/>
    </row>
    <row r="5" spans="1:7" ht="21.75" customHeight="1" thickBot="1" x14ac:dyDescent="0.4">
      <c r="A5" s="6" t="s">
        <v>4</v>
      </c>
      <c r="B5" s="19">
        <v>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5"/>
      <c r="C8" s="16" t="s">
        <v>5</v>
      </c>
      <c r="D8" s="117" t="s">
        <v>36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35">
        <v>189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35"/>
      <c r="E16" s="7" t="s">
        <v>8</v>
      </c>
      <c r="F16" s="35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10253699</v>
      </c>
      <c r="E18" s="7" t="s">
        <v>8</v>
      </c>
      <c r="F18" s="30">
        <v>41723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XFC24"/>
  <sheetViews>
    <sheetView showGridLines="0" workbookViewId="0">
      <selection sqref="A1:G1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3" width="18" bestFit="1" customWidth="1"/>
    <col min="4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/>
      <c r="D4" s="127"/>
      <c r="E4" s="127"/>
      <c r="F4" s="29"/>
      <c r="G4" s="25"/>
    </row>
    <row r="5" spans="1:7" ht="21.75" customHeight="1" thickBot="1" x14ac:dyDescent="0.4">
      <c r="A5" s="18" t="s">
        <v>98</v>
      </c>
      <c r="B5" s="98">
        <v>49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94</v>
      </c>
      <c r="B8" s="49"/>
      <c r="C8" s="16" t="s">
        <v>93</v>
      </c>
      <c r="D8" s="117" t="s">
        <v>106</v>
      </c>
      <c r="E8" s="117"/>
      <c r="F8" s="117"/>
      <c r="G8" s="124"/>
    </row>
    <row r="9" spans="1:7" x14ac:dyDescent="0.25">
      <c r="A9" s="17"/>
      <c r="B9" s="15"/>
      <c r="C9" s="16" t="s">
        <v>96</v>
      </c>
      <c r="D9" s="129" t="s">
        <v>107</v>
      </c>
      <c r="E9" s="129"/>
      <c r="F9" s="129"/>
      <c r="G9" s="130"/>
    </row>
    <row r="10" spans="1:7" x14ac:dyDescent="0.25">
      <c r="A10" s="17" t="s">
        <v>95</v>
      </c>
      <c r="B10" s="40">
        <v>198</v>
      </c>
      <c r="C10" s="93" t="s">
        <v>97</v>
      </c>
      <c r="D10" s="131" t="s">
        <v>31</v>
      </c>
      <c r="E10" s="131"/>
      <c r="F10" s="131"/>
      <c r="G10" s="132"/>
    </row>
    <row r="11" spans="1:7" x14ac:dyDescent="0.25">
      <c r="A11" s="18"/>
      <c r="B11" s="7"/>
      <c r="D11" s="133"/>
      <c r="E11" s="133"/>
      <c r="F11" s="133"/>
      <c r="G11" s="133"/>
    </row>
    <row r="12" spans="1:7" x14ac:dyDescent="0.25">
      <c r="A12" s="6"/>
      <c r="B12" s="7"/>
      <c r="C12" s="93" t="s">
        <v>103</v>
      </c>
      <c r="D12" s="134">
        <v>41742</v>
      </c>
      <c r="E12" s="134"/>
      <c r="F12" s="134"/>
      <c r="G12" s="135"/>
    </row>
    <row r="13" spans="1:7" x14ac:dyDescent="0.25">
      <c r="A13" s="6"/>
      <c r="B13" s="7"/>
      <c r="C13" s="93" t="s">
        <v>104</v>
      </c>
      <c r="D13" s="136">
        <v>41745</v>
      </c>
      <c r="E13" s="136"/>
      <c r="F13" s="136"/>
      <c r="G13" s="137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102</v>
      </c>
      <c r="D15" s="128"/>
      <c r="E15" s="128"/>
      <c r="F15" s="128"/>
      <c r="G15" s="8"/>
    </row>
    <row r="16" spans="1:7" x14ac:dyDescent="0.25">
      <c r="A16" s="6"/>
      <c r="B16" s="7"/>
      <c r="C16" s="16" t="s">
        <v>99</v>
      </c>
      <c r="D16" s="89"/>
      <c r="E16" s="16" t="s">
        <v>8</v>
      </c>
      <c r="F16" s="89"/>
      <c r="G16" s="8"/>
    </row>
    <row r="17" spans="1:7" x14ac:dyDescent="0.25">
      <c r="A17" s="6"/>
      <c r="B17" s="7"/>
      <c r="C17" s="16" t="s">
        <v>100</v>
      </c>
      <c r="D17" s="90"/>
      <c r="E17" s="16" t="s">
        <v>8</v>
      </c>
      <c r="F17" s="90"/>
      <c r="G17" s="8"/>
    </row>
    <row r="18" spans="1:7" x14ac:dyDescent="0.25">
      <c r="A18" s="6"/>
      <c r="B18" s="7"/>
      <c r="C18" s="16" t="s">
        <v>101</v>
      </c>
      <c r="D18" s="90">
        <v>10971928</v>
      </c>
      <c r="E18" s="16" t="s">
        <v>8</v>
      </c>
      <c r="F18" s="30">
        <v>41732</v>
      </c>
      <c r="G18" s="8"/>
    </row>
    <row r="19" spans="1:7" x14ac:dyDescent="0.25">
      <c r="A19" s="6"/>
      <c r="B19" s="7"/>
      <c r="C19" s="7"/>
      <c r="D19" s="7"/>
      <c r="E19" s="16" t="s">
        <v>9</v>
      </c>
      <c r="F19" s="94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105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D11:G11"/>
    <mergeCell ref="C15:F15"/>
    <mergeCell ref="B22:D22"/>
    <mergeCell ref="B23:D23"/>
    <mergeCell ref="D12:G12"/>
    <mergeCell ref="D13:G13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XFC24"/>
  <sheetViews>
    <sheetView showGridLines="0" workbookViewId="0">
      <selection sqref="A1:G1048576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3" width="18" bestFit="1" customWidth="1"/>
    <col min="4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/>
      <c r="D4" s="127"/>
      <c r="E4" s="127"/>
      <c r="F4" s="29"/>
      <c r="G4" s="25"/>
    </row>
    <row r="5" spans="1:7" ht="21.75" customHeight="1" thickBot="1" x14ac:dyDescent="0.4">
      <c r="A5" s="18" t="s">
        <v>98</v>
      </c>
      <c r="B5" s="98">
        <v>50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94</v>
      </c>
      <c r="B8" s="49">
        <v>0</v>
      </c>
      <c r="C8" s="16" t="s">
        <v>93</v>
      </c>
      <c r="D8" s="117" t="s">
        <v>108</v>
      </c>
      <c r="E8" s="117"/>
      <c r="F8" s="117"/>
      <c r="G8" s="124"/>
    </row>
    <row r="9" spans="1:7" x14ac:dyDescent="0.25">
      <c r="A9" s="17"/>
      <c r="B9" s="96"/>
      <c r="C9" s="16" t="s">
        <v>96</v>
      </c>
      <c r="D9" s="129" t="s">
        <v>92</v>
      </c>
      <c r="E9" s="129"/>
      <c r="F9" s="129"/>
      <c r="G9" s="130"/>
    </row>
    <row r="10" spans="1:7" x14ac:dyDescent="0.25">
      <c r="A10" s="17" t="s">
        <v>95</v>
      </c>
      <c r="B10" s="40">
        <v>962</v>
      </c>
      <c r="C10" s="93" t="s">
        <v>97</v>
      </c>
      <c r="D10" s="131" t="s">
        <v>31</v>
      </c>
      <c r="E10" s="131"/>
      <c r="F10" s="131"/>
      <c r="G10" s="132"/>
    </row>
    <row r="11" spans="1:7" x14ac:dyDescent="0.25">
      <c r="A11" s="18"/>
      <c r="B11" s="7"/>
      <c r="D11" s="133"/>
      <c r="E11" s="133"/>
      <c r="F11" s="133"/>
      <c r="G11" s="133"/>
    </row>
    <row r="12" spans="1:7" x14ac:dyDescent="0.25">
      <c r="A12" s="6"/>
      <c r="B12" s="7"/>
      <c r="C12" s="93" t="s">
        <v>103</v>
      </c>
      <c r="D12" s="134">
        <v>41754</v>
      </c>
      <c r="E12" s="134"/>
      <c r="F12" s="134"/>
      <c r="G12" s="135"/>
    </row>
    <row r="13" spans="1:7" x14ac:dyDescent="0.25">
      <c r="A13" s="6"/>
      <c r="B13" s="7"/>
      <c r="C13" s="93" t="s">
        <v>104</v>
      </c>
      <c r="D13" s="136">
        <v>41756</v>
      </c>
      <c r="E13" s="136"/>
      <c r="F13" s="136"/>
      <c r="G13" s="137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102</v>
      </c>
      <c r="D15" s="128"/>
      <c r="E15" s="128"/>
      <c r="F15" s="128"/>
      <c r="G15" s="8"/>
    </row>
    <row r="16" spans="1:7" x14ac:dyDescent="0.25">
      <c r="A16" s="6"/>
      <c r="B16" s="7"/>
      <c r="C16" s="16" t="s">
        <v>99</v>
      </c>
      <c r="D16" s="91"/>
      <c r="E16" s="16" t="s">
        <v>8</v>
      </c>
      <c r="F16" s="91"/>
      <c r="G16" s="8"/>
    </row>
    <row r="17" spans="1:7" x14ac:dyDescent="0.25">
      <c r="A17" s="6"/>
      <c r="B17" s="7"/>
      <c r="C17" s="16" t="s">
        <v>100</v>
      </c>
      <c r="D17" s="92"/>
      <c r="E17" s="16" t="s">
        <v>8</v>
      </c>
      <c r="F17" s="92"/>
      <c r="G17" s="8"/>
    </row>
    <row r="18" spans="1:7" x14ac:dyDescent="0.25">
      <c r="A18" s="6"/>
      <c r="B18" s="7"/>
      <c r="C18" s="16" t="s">
        <v>101</v>
      </c>
      <c r="D18" s="92">
        <v>2424527</v>
      </c>
      <c r="E18" s="16" t="s">
        <v>8</v>
      </c>
      <c r="F18" s="95">
        <v>41752</v>
      </c>
      <c r="G18" s="8"/>
    </row>
    <row r="19" spans="1:7" x14ac:dyDescent="0.25">
      <c r="A19" s="6"/>
      <c r="B19" s="7"/>
      <c r="C19" s="7"/>
      <c r="D19" s="7"/>
      <c r="E19" s="16" t="s">
        <v>9</v>
      </c>
      <c r="F19" s="9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105</v>
      </c>
      <c r="B22" s="117" t="s">
        <v>109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XFC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3" width="18" bestFit="1" customWidth="1"/>
    <col min="4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/>
      <c r="D4" s="127"/>
      <c r="E4" s="127"/>
      <c r="F4" s="29"/>
      <c r="G4" s="25"/>
    </row>
    <row r="5" spans="1:7" ht="21.75" customHeight="1" thickBot="1" x14ac:dyDescent="0.4">
      <c r="A5" s="18" t="s">
        <v>98</v>
      </c>
      <c r="B5" s="98">
        <v>51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94</v>
      </c>
      <c r="B8" s="49">
        <v>0</v>
      </c>
      <c r="C8" s="16" t="s">
        <v>93</v>
      </c>
      <c r="D8" s="117" t="s">
        <v>110</v>
      </c>
      <c r="E8" s="117"/>
      <c r="F8" s="117"/>
      <c r="G8" s="124"/>
    </row>
    <row r="9" spans="1:7" x14ac:dyDescent="0.25">
      <c r="A9" s="17"/>
      <c r="B9" s="102"/>
      <c r="C9" s="16" t="s">
        <v>96</v>
      </c>
      <c r="D9" s="129" t="s">
        <v>110</v>
      </c>
      <c r="E9" s="129"/>
      <c r="F9" s="129"/>
      <c r="G9" s="130"/>
    </row>
    <row r="10" spans="1:7" x14ac:dyDescent="0.25">
      <c r="A10" s="17" t="s">
        <v>95</v>
      </c>
      <c r="B10" s="40">
        <v>172</v>
      </c>
      <c r="C10" s="93" t="s">
        <v>97</v>
      </c>
      <c r="D10" s="131" t="s">
        <v>31</v>
      </c>
      <c r="E10" s="131"/>
      <c r="F10" s="131"/>
      <c r="G10" s="132"/>
    </row>
    <row r="11" spans="1:7" x14ac:dyDescent="0.25">
      <c r="A11" s="18"/>
      <c r="B11" s="7"/>
      <c r="D11" s="133"/>
      <c r="E11" s="133"/>
      <c r="F11" s="133"/>
      <c r="G11" s="133"/>
    </row>
    <row r="12" spans="1:7" x14ac:dyDescent="0.25">
      <c r="A12" s="6"/>
      <c r="B12" s="7"/>
      <c r="C12" s="93" t="s">
        <v>103</v>
      </c>
      <c r="D12" s="134">
        <v>41759</v>
      </c>
      <c r="E12" s="134"/>
      <c r="F12" s="134"/>
      <c r="G12" s="135"/>
    </row>
    <row r="13" spans="1:7" x14ac:dyDescent="0.25">
      <c r="A13" s="6"/>
      <c r="B13" s="7"/>
      <c r="C13" s="93" t="s">
        <v>104</v>
      </c>
      <c r="D13" s="136">
        <v>41760</v>
      </c>
      <c r="E13" s="136"/>
      <c r="F13" s="136"/>
      <c r="G13" s="137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102</v>
      </c>
      <c r="D15" s="128"/>
      <c r="E15" s="128"/>
      <c r="F15" s="128"/>
      <c r="G15" s="8"/>
    </row>
    <row r="16" spans="1:7" x14ac:dyDescent="0.25">
      <c r="A16" s="6"/>
      <c r="B16" s="7"/>
      <c r="C16" s="16" t="s">
        <v>99</v>
      </c>
      <c r="D16" s="99"/>
      <c r="E16" s="16" t="s">
        <v>8</v>
      </c>
      <c r="F16" s="99"/>
      <c r="G16" s="8"/>
    </row>
    <row r="17" spans="1:7" x14ac:dyDescent="0.25">
      <c r="A17" s="6"/>
      <c r="B17" s="7"/>
      <c r="C17" s="16" t="s">
        <v>100</v>
      </c>
      <c r="D17" s="100"/>
      <c r="E17" s="16" t="s">
        <v>8</v>
      </c>
      <c r="F17" s="100"/>
      <c r="G17" s="8"/>
    </row>
    <row r="18" spans="1:7" x14ac:dyDescent="0.25">
      <c r="A18" s="6"/>
      <c r="B18" s="7"/>
      <c r="C18" s="16" t="s">
        <v>101</v>
      </c>
      <c r="D18" s="100">
        <v>12354078</v>
      </c>
      <c r="E18" s="16" t="s">
        <v>8</v>
      </c>
      <c r="F18" s="103">
        <v>41754</v>
      </c>
      <c r="G18" s="8"/>
    </row>
    <row r="19" spans="1:7" x14ac:dyDescent="0.25">
      <c r="A19" s="6"/>
      <c r="B19" s="7"/>
      <c r="C19" s="7"/>
      <c r="D19" s="7"/>
      <c r="E19" s="16" t="s">
        <v>9</v>
      </c>
      <c r="F19" s="101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105</v>
      </c>
      <c r="B22" s="117" t="s">
        <v>47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scale="90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XFC24"/>
  <sheetViews>
    <sheetView showGridLines="0" workbookViewId="0">
      <selection activeCell="A13" sqref="A13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3" width="18" bestFit="1" customWidth="1"/>
    <col min="4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/>
      <c r="D4" s="127"/>
      <c r="E4" s="127"/>
      <c r="F4" s="29"/>
      <c r="G4" s="25"/>
    </row>
    <row r="5" spans="1:7" ht="21.75" customHeight="1" thickBot="1" x14ac:dyDescent="0.4">
      <c r="A5" s="18" t="s">
        <v>98</v>
      </c>
      <c r="B5" s="98">
        <v>52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94</v>
      </c>
      <c r="B8" s="49">
        <v>21600</v>
      </c>
      <c r="C8" s="16" t="s">
        <v>93</v>
      </c>
      <c r="D8" s="117" t="s">
        <v>111</v>
      </c>
      <c r="E8" s="117"/>
      <c r="F8" s="117"/>
      <c r="G8" s="124"/>
    </row>
    <row r="9" spans="1:7" x14ac:dyDescent="0.25">
      <c r="A9" s="17"/>
      <c r="B9" s="106"/>
      <c r="C9" s="16" t="s">
        <v>96</v>
      </c>
      <c r="D9" s="129" t="s">
        <v>111</v>
      </c>
      <c r="E9" s="129"/>
      <c r="F9" s="129"/>
      <c r="G9" s="130"/>
    </row>
    <row r="10" spans="1:7" x14ac:dyDescent="0.25">
      <c r="A10" s="17" t="s">
        <v>95</v>
      </c>
      <c r="B10" s="40">
        <v>0</v>
      </c>
      <c r="C10" s="93" t="s">
        <v>97</v>
      </c>
      <c r="D10" s="131" t="s">
        <v>31</v>
      </c>
      <c r="E10" s="131"/>
      <c r="F10" s="131"/>
      <c r="G10" s="132"/>
    </row>
    <row r="11" spans="1:7" x14ac:dyDescent="0.25">
      <c r="A11" s="18"/>
      <c r="B11" s="7"/>
      <c r="D11" s="133"/>
      <c r="E11" s="133"/>
      <c r="F11" s="133"/>
      <c r="G11" s="133"/>
    </row>
    <row r="12" spans="1:7" x14ac:dyDescent="0.25">
      <c r="A12" s="6"/>
      <c r="B12" s="7"/>
      <c r="C12" s="93" t="s">
        <v>103</v>
      </c>
      <c r="D12" s="134">
        <v>41755</v>
      </c>
      <c r="E12" s="134"/>
      <c r="F12" s="134"/>
      <c r="G12" s="135"/>
    </row>
    <row r="13" spans="1:7" x14ac:dyDescent="0.25">
      <c r="A13" s="6"/>
      <c r="B13" s="7"/>
      <c r="C13" s="93" t="s">
        <v>104</v>
      </c>
      <c r="D13" s="136">
        <v>41756</v>
      </c>
      <c r="E13" s="136"/>
      <c r="F13" s="136"/>
      <c r="G13" s="137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102</v>
      </c>
      <c r="D15" s="128"/>
      <c r="E15" s="128"/>
      <c r="F15" s="128"/>
      <c r="G15" s="8"/>
    </row>
    <row r="16" spans="1:7" x14ac:dyDescent="0.25">
      <c r="A16" s="6"/>
      <c r="B16" s="7"/>
      <c r="C16" s="16" t="s">
        <v>99</v>
      </c>
      <c r="D16" s="104"/>
      <c r="E16" s="16" t="s">
        <v>8</v>
      </c>
      <c r="F16" s="104"/>
      <c r="G16" s="8"/>
    </row>
    <row r="17" spans="1:7" x14ac:dyDescent="0.25">
      <c r="A17" s="6"/>
      <c r="B17" s="7"/>
      <c r="C17" s="16" t="s">
        <v>100</v>
      </c>
      <c r="D17" s="105"/>
      <c r="E17" s="16" t="s">
        <v>8</v>
      </c>
      <c r="F17" s="105"/>
      <c r="G17" s="8"/>
    </row>
    <row r="18" spans="1:7" x14ac:dyDescent="0.25">
      <c r="A18" s="6"/>
      <c r="B18" s="7"/>
      <c r="C18" s="16" t="s">
        <v>101</v>
      </c>
      <c r="D18" s="105">
        <v>15815143</v>
      </c>
      <c r="E18" s="16" t="s">
        <v>8</v>
      </c>
      <c r="F18" s="107">
        <v>41751</v>
      </c>
      <c r="G18" s="8"/>
    </row>
    <row r="19" spans="1:7" x14ac:dyDescent="0.25">
      <c r="A19" s="6"/>
      <c r="B19" s="7"/>
      <c r="C19" s="7"/>
      <c r="D19" s="7"/>
      <c r="E19" s="16" t="s">
        <v>9</v>
      </c>
      <c r="F19" s="108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105</v>
      </c>
      <c r="B22" s="117" t="s">
        <v>81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scale="90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XFC24"/>
  <sheetViews>
    <sheetView showGridLines="0" tabSelected="1" workbookViewId="0">
      <selection sqref="A1:G1048576"/>
    </sheetView>
  </sheetViews>
  <sheetFormatPr baseColWidth="10" defaultColWidth="0" defaultRowHeight="15" customHeight="1" zeroHeight="1" x14ac:dyDescent="0.25"/>
  <cols>
    <col min="1" max="1" width="20.42578125" customWidth="1"/>
    <col min="2" max="2" width="15" customWidth="1"/>
    <col min="3" max="3" width="18" bestFit="1" customWidth="1"/>
    <col min="4" max="5" width="11.42578125" customWidth="1"/>
    <col min="6" max="6" width="16.42578125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/>
      <c r="D4" s="127"/>
      <c r="E4" s="127"/>
      <c r="F4" s="29"/>
      <c r="G4" s="25"/>
    </row>
    <row r="5" spans="1:7" ht="21.75" customHeight="1" thickBot="1" x14ac:dyDescent="0.4">
      <c r="A5" s="18" t="s">
        <v>98</v>
      </c>
      <c r="B5" s="98">
        <v>53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94</v>
      </c>
      <c r="B8" s="49">
        <v>0</v>
      </c>
      <c r="C8" s="16" t="s">
        <v>93</v>
      </c>
      <c r="D8" s="117" t="s">
        <v>112</v>
      </c>
      <c r="E8" s="117"/>
      <c r="F8" s="117"/>
      <c r="G8" s="124"/>
    </row>
    <row r="9" spans="1:7" x14ac:dyDescent="0.25">
      <c r="A9" s="17"/>
      <c r="B9" s="109"/>
      <c r="C9" s="16" t="s">
        <v>96</v>
      </c>
      <c r="D9" s="129" t="s">
        <v>113</v>
      </c>
      <c r="E9" s="129"/>
      <c r="F9" s="129"/>
      <c r="G9" s="130"/>
    </row>
    <row r="10" spans="1:7" x14ac:dyDescent="0.25">
      <c r="A10" s="17" t="s">
        <v>95</v>
      </c>
      <c r="B10" s="40">
        <v>228</v>
      </c>
      <c r="C10" s="93" t="s">
        <v>97</v>
      </c>
      <c r="D10" s="131" t="s">
        <v>31</v>
      </c>
      <c r="E10" s="131"/>
      <c r="F10" s="131"/>
      <c r="G10" s="132"/>
    </row>
    <row r="11" spans="1:7" x14ac:dyDescent="0.25">
      <c r="A11" s="18"/>
      <c r="B11" s="7"/>
      <c r="D11" s="133"/>
      <c r="E11" s="133"/>
      <c r="F11" s="133"/>
      <c r="G11" s="133"/>
    </row>
    <row r="12" spans="1:7" x14ac:dyDescent="0.25">
      <c r="A12" s="6"/>
      <c r="B12" s="7"/>
      <c r="C12" s="93" t="s">
        <v>103</v>
      </c>
      <c r="D12" s="134">
        <v>41750</v>
      </c>
      <c r="E12" s="134"/>
      <c r="F12" s="134"/>
      <c r="G12" s="135"/>
    </row>
    <row r="13" spans="1:7" x14ac:dyDescent="0.25">
      <c r="A13" s="6"/>
      <c r="B13" s="7"/>
      <c r="C13" s="93" t="s">
        <v>104</v>
      </c>
      <c r="D13" s="136">
        <v>41753</v>
      </c>
      <c r="E13" s="136"/>
      <c r="F13" s="136"/>
      <c r="G13" s="137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102</v>
      </c>
      <c r="D15" s="128"/>
      <c r="E15" s="128"/>
      <c r="F15" s="128"/>
      <c r="G15" s="8"/>
    </row>
    <row r="16" spans="1:7" x14ac:dyDescent="0.25">
      <c r="A16" s="6"/>
      <c r="B16" s="7"/>
      <c r="C16" s="16" t="s">
        <v>99</v>
      </c>
      <c r="D16" s="111"/>
      <c r="E16" s="16" t="s">
        <v>8</v>
      </c>
      <c r="F16" s="111"/>
      <c r="G16" s="8"/>
    </row>
    <row r="17" spans="1:7" x14ac:dyDescent="0.25">
      <c r="A17" s="6"/>
      <c r="B17" s="7"/>
      <c r="C17" s="16" t="s">
        <v>100</v>
      </c>
      <c r="D17" s="112"/>
      <c r="E17" s="16" t="s">
        <v>8</v>
      </c>
      <c r="F17" s="112"/>
      <c r="G17" s="8"/>
    </row>
    <row r="18" spans="1:7" x14ac:dyDescent="0.25">
      <c r="A18" s="6"/>
      <c r="B18" s="7"/>
      <c r="C18" s="16" t="s">
        <v>101</v>
      </c>
      <c r="D18" s="112">
        <v>8807102</v>
      </c>
      <c r="E18" s="16" t="s">
        <v>8</v>
      </c>
      <c r="F18" s="110">
        <v>41759</v>
      </c>
      <c r="G18" s="8"/>
    </row>
    <row r="19" spans="1:7" x14ac:dyDescent="0.25">
      <c r="A19" s="6"/>
      <c r="B19" s="7"/>
      <c r="C19" s="7"/>
      <c r="D19" s="7"/>
      <c r="E19" s="16" t="s">
        <v>9</v>
      </c>
      <c r="F19" s="113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105</v>
      </c>
      <c r="B22" s="117" t="s">
        <v>109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24"/>
  <sheetViews>
    <sheetView showGridLines="0" workbookViewId="0">
      <selection activeCell="B8" sqref="B8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41745</v>
      </c>
      <c r="G4" s="25"/>
    </row>
    <row r="5" spans="1:7" ht="21.75" customHeight="1" thickBot="1" x14ac:dyDescent="0.4">
      <c r="A5" s="6" t="s">
        <v>4</v>
      </c>
      <c r="B5" s="19">
        <v>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6">
        <v>50000</v>
      </c>
      <c r="C8" s="16" t="s">
        <v>5</v>
      </c>
      <c r="D8" s="117" t="s">
        <v>38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36"/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36"/>
      <c r="E16" s="7" t="s">
        <v>8</v>
      </c>
      <c r="F16" s="36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15366976</v>
      </c>
      <c r="E18" s="7" t="s">
        <v>8</v>
      </c>
      <c r="F18" s="30">
        <v>41730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35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24"/>
  <sheetViews>
    <sheetView showGridLines="0" workbookViewId="0">
      <selection activeCell="F5" sqref="F5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41744</v>
      </c>
      <c r="G4" s="25"/>
    </row>
    <row r="5" spans="1:7" ht="21.75" customHeight="1" thickBot="1" x14ac:dyDescent="0.4">
      <c r="A5" s="6" t="s">
        <v>4</v>
      </c>
      <c r="B5" s="19">
        <v>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7">
        <v>42116</v>
      </c>
      <c r="C8" s="16" t="s">
        <v>5</v>
      </c>
      <c r="D8" s="117" t="s">
        <v>39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37"/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37"/>
      <c r="E16" s="7" t="s">
        <v>8</v>
      </c>
      <c r="F16" s="37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16355171</v>
      </c>
      <c r="E18" s="7" t="s">
        <v>8</v>
      </c>
      <c r="F18" s="30">
        <v>41731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24"/>
  <sheetViews>
    <sheetView showGridLines="0" workbookViewId="0">
      <selection activeCell="I20" sqref="I20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41741</v>
      </c>
      <c r="G4" s="25"/>
    </row>
    <row r="5" spans="1:7" ht="21.75" customHeight="1" thickBot="1" x14ac:dyDescent="0.4">
      <c r="A5" s="6" t="s">
        <v>4</v>
      </c>
      <c r="B5" s="19">
        <v>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17" t="s">
        <v>41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>
        <v>153</v>
      </c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38"/>
      <c r="E16" s="7" t="s">
        <v>8</v>
      </c>
      <c r="F16" s="38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 t="s">
        <v>40</v>
      </c>
      <c r="E18" s="7" t="s">
        <v>8</v>
      </c>
      <c r="F18" s="30">
        <v>41731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37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24"/>
  <sheetViews>
    <sheetView showGridLines="0" workbookViewId="0">
      <selection activeCell="F14" sqref="F14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18" t="s">
        <v>16</v>
      </c>
      <c r="B1" s="119"/>
      <c r="C1" s="119"/>
      <c r="D1" s="119"/>
      <c r="E1" s="119"/>
      <c r="F1" s="119"/>
      <c r="G1" s="120"/>
    </row>
    <row r="2" spans="1:7" ht="21.75" customHeight="1" x14ac:dyDescent="0.35">
      <c r="A2" s="121" t="s">
        <v>17</v>
      </c>
      <c r="B2" s="122"/>
      <c r="C2" s="122"/>
      <c r="D2" s="122"/>
      <c r="E2" s="122"/>
      <c r="F2" s="122"/>
      <c r="G2" s="123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27" t="s">
        <v>3</v>
      </c>
      <c r="D4" s="127"/>
      <c r="E4" s="127"/>
      <c r="F4" s="29">
        <v>41736</v>
      </c>
      <c r="G4" s="25"/>
    </row>
    <row r="5" spans="1:7" ht="21.75" customHeight="1" thickBot="1" x14ac:dyDescent="0.4">
      <c r="A5" s="6" t="s">
        <v>4</v>
      </c>
      <c r="B5" s="19">
        <v>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40" t="s">
        <v>42</v>
      </c>
      <c r="C8" s="16" t="s">
        <v>5</v>
      </c>
      <c r="D8" s="117" t="s">
        <v>43</v>
      </c>
      <c r="E8" s="117"/>
      <c r="F8" s="117"/>
      <c r="G8" s="124"/>
    </row>
    <row r="9" spans="1:7" x14ac:dyDescent="0.25">
      <c r="A9" s="17"/>
      <c r="B9" s="15"/>
      <c r="C9" s="7"/>
      <c r="D9" s="125"/>
      <c r="E9" s="125"/>
      <c r="F9" s="125"/>
      <c r="G9" s="126"/>
    </row>
    <row r="10" spans="1:7" x14ac:dyDescent="0.25">
      <c r="A10" s="17" t="s">
        <v>11</v>
      </c>
      <c r="B10" s="40"/>
      <c r="C10" t="s">
        <v>19</v>
      </c>
      <c r="D10" s="31"/>
      <c r="E10" s="31" t="s">
        <v>31</v>
      </c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28" t="s">
        <v>25</v>
      </c>
      <c r="D15" s="128"/>
      <c r="E15" s="128"/>
      <c r="F15" s="128"/>
      <c r="G15" s="8"/>
    </row>
    <row r="16" spans="1:7" x14ac:dyDescent="0.25">
      <c r="A16" s="6"/>
      <c r="B16" s="7"/>
      <c r="C16" s="7" t="s">
        <v>7</v>
      </c>
      <c r="D16" s="41"/>
      <c r="E16" s="7" t="s">
        <v>8</v>
      </c>
      <c r="F16" s="41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10946626</v>
      </c>
      <c r="E18" s="7" t="s">
        <v>8</v>
      </c>
      <c r="F18" s="30">
        <v>41732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33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17" t="s">
        <v>44</v>
      </c>
      <c r="C22" s="117"/>
      <c r="D22" s="117"/>
      <c r="E22" s="7"/>
      <c r="F22" s="7"/>
      <c r="G22" s="8"/>
    </row>
    <row r="23" spans="1:7" x14ac:dyDescent="0.25">
      <c r="A23" s="14"/>
      <c r="B23" s="116" t="s">
        <v>15</v>
      </c>
      <c r="C23" s="116"/>
      <c r="D23" s="11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54</vt:i4>
      </vt:variant>
      <vt:variant>
        <vt:lpstr>Rangos con nombre</vt:lpstr>
      </vt:variant>
      <vt:variant>
        <vt:i4>6</vt:i4>
      </vt:variant>
    </vt:vector>
  </HeadingPairs>
  <TitlesOfParts>
    <vt:vector size="60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 </vt:lpstr>
      <vt:lpstr>Prepago 10</vt:lpstr>
      <vt:lpstr>Prepago 11</vt:lpstr>
      <vt:lpstr>Prepago 12 </vt:lpstr>
      <vt:lpstr>Prepago 13 </vt:lpstr>
      <vt:lpstr>Prepago 14 </vt:lpstr>
      <vt:lpstr>Prepago 15</vt:lpstr>
      <vt:lpstr>Prepago 16</vt:lpstr>
      <vt:lpstr>Prepago 17</vt:lpstr>
      <vt:lpstr>Prepago 18</vt:lpstr>
      <vt:lpstr>Prepago 19</vt:lpstr>
      <vt:lpstr>Prepago 20 </vt:lpstr>
      <vt:lpstr>Prepago 21</vt:lpstr>
      <vt:lpstr>Prepago 22</vt:lpstr>
      <vt:lpstr>Prepago 23</vt:lpstr>
      <vt:lpstr>Prepago 24 </vt:lpstr>
      <vt:lpstr>Prepago 25 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Prepago 44</vt:lpstr>
      <vt:lpstr>Prepago 45</vt:lpstr>
      <vt:lpstr>Prepago 46</vt:lpstr>
      <vt:lpstr>Prepago 47</vt:lpstr>
      <vt:lpstr>Prepago 48</vt:lpstr>
      <vt:lpstr>Prepago 49</vt:lpstr>
      <vt:lpstr>Prepago 50</vt:lpstr>
      <vt:lpstr>Prepago 51</vt:lpstr>
      <vt:lpstr>Prepago 52</vt:lpstr>
      <vt:lpstr>Prepago 53</vt:lpstr>
      <vt:lpstr>'Prepago 3'!Área_de_impresión</vt:lpstr>
      <vt:lpstr>'Prepago 50'!Área_de_impresión</vt:lpstr>
      <vt:lpstr>'Prepago 51'!Área_de_impresión</vt:lpstr>
      <vt:lpstr>'Prepago 52'!Área_de_impresión</vt:lpstr>
      <vt:lpstr>'Prepago 53'!Área_de_impresión</vt:lpstr>
      <vt:lpstr>'Prepago 9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Elieser Otilio Gonzalez Gonzalez</dc:creator>
  <cp:lastModifiedBy>San Bosco</cp:lastModifiedBy>
  <cp:lastPrinted>2014-05-21T17:49:04Z</cp:lastPrinted>
  <dcterms:created xsi:type="dcterms:W3CDTF">2014-01-29T16:08:00Z</dcterms:created>
  <dcterms:modified xsi:type="dcterms:W3CDTF">2014-05-22T19:33:25Z</dcterms:modified>
</cp:coreProperties>
</file>