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29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27.xml" ContentType="application/vnd.openxmlformats-officedocument.spreadsheetml.comment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25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14.xml" ContentType="application/vnd.openxmlformats-officedocument.spreadsheetml.comments+xml"/>
  <Override PartName="/xl/comments23.xml" ContentType="application/vnd.openxmlformats-officedocument.spreadsheetml.comments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comments1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8795" windowHeight="7425"/>
  </bookViews>
  <sheets>
    <sheet name="AGOSTO 31 PM" sheetId="64" r:id="rId1"/>
    <sheet name="AGOSTO 31 AM" sheetId="63" r:id="rId2"/>
    <sheet name="AGOSTO 30 PM" sheetId="62" r:id="rId3"/>
    <sheet name="AGOSTO 30 AM " sheetId="61" r:id="rId4"/>
    <sheet name="AGOSTO 29 PM " sheetId="60" r:id="rId5"/>
    <sheet name="AGOSTO 29 AM " sheetId="59" r:id="rId6"/>
    <sheet name="AGOSTO 28 PM" sheetId="58" r:id="rId7"/>
    <sheet name="AGOSTO 28 AM " sheetId="57" r:id="rId8"/>
    <sheet name="AGOSTO 27 PM" sheetId="56" r:id="rId9"/>
    <sheet name="AGOSTO 27 AM" sheetId="55" r:id="rId10"/>
    <sheet name="AGOSTO 26 PM" sheetId="54" r:id="rId11"/>
    <sheet name="AGOSTO 26 AM" sheetId="53" r:id="rId12"/>
    <sheet name="AGOSTO 25 PM" sheetId="52" r:id="rId13"/>
    <sheet name="AGOSTO 25 AM" sheetId="51" r:id="rId14"/>
    <sheet name="AGOSTO 24 PM " sheetId="50" r:id="rId15"/>
    <sheet name="AGOSTO 24 AM " sheetId="49" r:id="rId16"/>
    <sheet name="AGOSTO 23 PM " sheetId="48" r:id="rId17"/>
    <sheet name="AGOSTO 23 AM" sheetId="47" r:id="rId18"/>
    <sheet name="AGOSTO 22 PM" sheetId="46" r:id="rId19"/>
    <sheet name="AGOSTO 22 AM" sheetId="45" r:id="rId20"/>
    <sheet name="AGOSTO 21 PM" sheetId="44" r:id="rId21"/>
    <sheet name="AGOSTO 21 AM" sheetId="43" r:id="rId22"/>
    <sheet name="AGOSTO 20 PM " sheetId="42" r:id="rId23"/>
    <sheet name="AGOSTO 20 AM " sheetId="41" r:id="rId24"/>
    <sheet name="AGOSTO 19 PM" sheetId="40" r:id="rId25"/>
    <sheet name="AGOSTO 19 AM " sheetId="39" r:id="rId26"/>
    <sheet name="AGOSTO 18 PM" sheetId="38" r:id="rId27"/>
    <sheet name="AGOSTO 18 AM" sheetId="37" r:id="rId28"/>
    <sheet name="AGOSTO 17 PM " sheetId="36" r:id="rId29"/>
    <sheet name="AGOSTO 17 AM" sheetId="35" r:id="rId30"/>
    <sheet name="AGOSTO 16 PM" sheetId="34" r:id="rId31"/>
    <sheet name="AGOSTO 16 AM" sheetId="33" r:id="rId32"/>
    <sheet name="AGOSTO 15 PM" sheetId="32" r:id="rId33"/>
    <sheet name="AGOSTO 15 AM" sheetId="31" r:id="rId34"/>
    <sheet name="AGOSTO 14 PM" sheetId="30" r:id="rId35"/>
    <sheet name="AGOSTO 14 AM" sheetId="29" r:id="rId36"/>
    <sheet name="AGOSTO 13 PM " sheetId="28" r:id="rId37"/>
    <sheet name="AGOSTO 13 AM " sheetId="27" r:id="rId38"/>
    <sheet name="AGOSTO 12 PM " sheetId="26" r:id="rId39"/>
    <sheet name="AGOSTO 12 AM" sheetId="25" r:id="rId40"/>
    <sheet name="AGOSTO 11 PM " sheetId="24" r:id="rId41"/>
    <sheet name="AGOSTO 11 AM" sheetId="23" r:id="rId42"/>
    <sheet name="AGOSTO 10 PM" sheetId="22" r:id="rId43"/>
    <sheet name="AGOSTO 10 AM" sheetId="21" r:id="rId44"/>
    <sheet name="AGOSTO 09 PM" sheetId="20" r:id="rId45"/>
    <sheet name="AGOSTO 09 AM" sheetId="19" r:id="rId46"/>
    <sheet name="AGOSTO 08 PM" sheetId="18" r:id="rId47"/>
    <sheet name="AGOSTO 08 AM" sheetId="17" r:id="rId48"/>
    <sheet name="AGOSTO 07 PM" sheetId="16" r:id="rId49"/>
    <sheet name="AGOSTO 07 AM" sheetId="15" r:id="rId50"/>
    <sheet name="AGOSTO 06 PM" sheetId="14" r:id="rId51"/>
    <sheet name="AGOSTO 06 AM" sheetId="13" r:id="rId52"/>
    <sheet name="AGOSTO 05 PM" sheetId="12" r:id="rId53"/>
    <sheet name="AGOSTO 05 AM " sheetId="11" r:id="rId54"/>
    <sheet name="AGOSTO 04 PM" sheetId="10" r:id="rId55"/>
    <sheet name="AGOSTO 04 AM" sheetId="9" r:id="rId56"/>
    <sheet name="AGOSTO 03 PM " sheetId="8" r:id="rId57"/>
    <sheet name="AGOSTO 03 AM" sheetId="7" r:id="rId58"/>
    <sheet name="AGOSTO 02 PM" sheetId="6" r:id="rId59"/>
    <sheet name="AGOSTO 02 AM" sheetId="5" r:id="rId60"/>
    <sheet name="AGOSTO 01 PM" sheetId="4" r:id="rId61"/>
    <sheet name="AGOSTO 01 AM" sheetId="3" r:id="rId62"/>
  </sheets>
  <calcPr calcId="144525"/>
</workbook>
</file>

<file path=xl/calcChain.xml><?xml version="1.0" encoding="utf-8"?>
<calcChain xmlns="http://schemas.openxmlformats.org/spreadsheetml/2006/main">
  <c r="I16" i="6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3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2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9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8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6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2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0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7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5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8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6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2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9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8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7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6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4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3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2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1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10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9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8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7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6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5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4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  <c r="I16" i="3" l="1"/>
  <c r="C16"/>
  <c r="L15"/>
  <c r="G15"/>
  <c r="L14"/>
  <c r="G14"/>
  <c r="L13"/>
  <c r="G13"/>
  <c r="L12"/>
  <c r="G12"/>
  <c r="L11"/>
  <c r="G11"/>
  <c r="L10"/>
  <c r="G10"/>
  <c r="L9"/>
  <c r="G9"/>
  <c r="L8"/>
  <c r="G8"/>
  <c r="L7"/>
  <c r="G7"/>
  <c r="L6"/>
  <c r="G6"/>
  <c r="L5"/>
  <c r="L16" s="1"/>
  <c r="G5"/>
  <c r="G16" s="1"/>
</calcChain>
</file>

<file path=xl/comments1.xml><?xml version="1.0" encoding="utf-8"?>
<comments xmlns="http://schemas.openxmlformats.org/spreadsheetml/2006/main">
  <authors>
    <author>San Bosco</author>
  </authors>
  <commentList>
    <comment ref="E13" authorId="0">
      <text>
        <r>
          <rPr>
            <b/>
            <sz val="8"/>
            <color indexed="81"/>
            <rFont val="Tahoma"/>
            <charset val="1"/>
          </rPr>
          <t>San Bosco:</t>
        </r>
        <r>
          <rPr>
            <sz val="8"/>
            <color indexed="81"/>
            <rFont val="Tahoma"/>
            <charset val="1"/>
          </rPr>
          <t xml:space="preserve">
TOMADA POR DON ASDRUBAL</t>
        </r>
      </text>
    </comment>
  </commentList>
</comments>
</file>

<file path=xl/comments2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3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4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5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6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7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8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9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0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1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2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3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4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5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6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7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8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19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20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</commentList>
</comments>
</file>

<file path=xl/comments21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VLADIMIR TOMO UN POWER NARANJA</t>
        </r>
      </text>
    </comment>
    <comment ref="C13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HANZIE TOMO UNA AGUA PEQUEÑA</t>
        </r>
      </text>
    </comment>
  </commentList>
</comments>
</file>

<file path=xl/comments22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  <comment ref="C13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VLADIMIR Y DON ASDRÚBAL TOMARON 3 UNIDADES DE AGUA PEQUEÑA.</t>
        </r>
      </text>
    </comment>
  </commentList>
</comments>
</file>

<file path=xl/comments23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4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5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6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7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8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9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habian 6 pero descartamos la que estaba dañada por lo que ahora nos quedan 5 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sharedStrings.xml><?xml version="1.0" encoding="utf-8"?>
<sst xmlns="http://schemas.openxmlformats.org/spreadsheetml/2006/main" count="1499" uniqueCount="86">
  <si>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</si>
  <si>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</si>
  <si>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</si>
  <si>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</si>
  <si>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</si>
  <si>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</si>
  <si>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</si>
  <si>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</si>
  <si>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</si>
  <si>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</si>
  <si>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</si>
  <si>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</si>
  <si>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</si>
  <si>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</si>
  <si>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</si>
  <si>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</si>
  <si>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</si>
  <si>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</si>
  <si>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 xml:space="preserve">RECEPCIONISTA: </t>
  </si>
  <si>
    <t>AM</t>
  </si>
  <si>
    <t>CRISTINA</t>
  </si>
  <si>
    <t>PRECIO</t>
  </si>
  <si>
    <t>TOTAL</t>
  </si>
  <si>
    <t>UNA COCA LIGHT ESTABA ROTA</t>
  </si>
  <si>
    <t>HAY UN AGUA GRANDE DE MÁS</t>
  </si>
  <si>
    <t xml:space="preserve"> </t>
  </si>
  <si>
    <t>PM</t>
  </si>
  <si>
    <t xml:space="preserve">CESAR - LEANDRO </t>
  </si>
  <si>
    <t>SE AGREGAN 12 COCACOLAS ROJAS</t>
  </si>
  <si>
    <t>LEANDRO- CRISTINA</t>
  </si>
  <si>
    <t>CESAR-DANI</t>
  </si>
  <si>
    <t>DANIELA - CRISTINA</t>
  </si>
  <si>
    <t xml:space="preserve">CESAR- LEANDRO </t>
  </si>
  <si>
    <t>DANIELA- CESAR</t>
  </si>
  <si>
    <t>DON ASDRÚBAL TOMO UN AGUA PEQUEÑA.</t>
  </si>
  <si>
    <t>CÉSAR.</t>
  </si>
  <si>
    <t>DON VLADIMIR TOMO DOS AGUAS PEQUEÑAS</t>
  </si>
  <si>
    <t>CRISTINA-LEANDRO</t>
  </si>
  <si>
    <t xml:space="preserve">CRISTINA </t>
  </si>
  <si>
    <t xml:space="preserve">don vladimir tomo 1 power naranja </t>
  </si>
  <si>
    <t xml:space="preserve">cristina </t>
  </si>
  <si>
    <t xml:space="preserve">don hanzie tomó un agua pequeña </t>
  </si>
  <si>
    <t xml:space="preserve">LEANDRO - DANIELA </t>
  </si>
  <si>
    <t xml:space="preserve">DANIELA </t>
  </si>
  <si>
    <t>LEANDRO-CÉSAR</t>
  </si>
  <si>
    <t>LEANDRO</t>
  </si>
  <si>
    <t>CRIS-CESAR</t>
  </si>
  <si>
    <t>CRIS</t>
  </si>
  <si>
    <t xml:space="preserve">DANIELA - CESAR </t>
  </si>
  <si>
    <t>DANIELA - CRIS</t>
  </si>
  <si>
    <t>SE INGRESARON 12 BOTELLAS DE AGUA PEQUEÑAS-12 BOTELLAS DE AGUA GRANDE-</t>
  </si>
  <si>
    <t>SE COLOCARON 12 POWER NARANJA EN BODEGA</t>
  </si>
  <si>
    <t>12 POWER AZUL-12 COCA COLAS A LA CAMARA</t>
  </si>
  <si>
    <t>CRIS-CÉSAR</t>
  </si>
  <si>
    <t>DANIELA-LEANDRO</t>
  </si>
  <si>
    <t>CRIS-LEANDRO</t>
  </si>
  <si>
    <t xml:space="preserve">CESAR - DANIELA </t>
  </si>
  <si>
    <t>CRIS-JOSE</t>
  </si>
  <si>
    <t xml:space="preserve">DANIELA - LEANDRO </t>
  </si>
  <si>
    <t xml:space="preserve">AM </t>
  </si>
  <si>
    <t>LEANDRO-DANI</t>
  </si>
  <si>
    <t xml:space="preserve">PM </t>
  </si>
  <si>
    <t>LEANDRO-CESAR</t>
  </si>
  <si>
    <t>CÉSAR</t>
  </si>
  <si>
    <t>CESAR</t>
  </si>
  <si>
    <t>50381/50379</t>
  </si>
  <si>
    <t xml:space="preserve">CRISTINA - LEANDRO </t>
  </si>
  <si>
    <t>CESAR- CRIS</t>
  </si>
  <si>
    <t xml:space="preserve">CESAR - DANI </t>
  </si>
  <si>
    <t>JOSE</t>
  </si>
  <si>
    <t>LEANDRO-CRISTINA</t>
  </si>
  <si>
    <t xml:space="preserve">POWER AZUL </t>
  </si>
  <si>
    <t xml:space="preserve">INGRESARON </t>
  </si>
  <si>
    <t xml:space="preserve">AGUA PEQUEÑAS </t>
  </si>
  <si>
    <t xml:space="preserve">CRIS- DANI </t>
  </si>
  <si>
    <t xml:space="preserve">LEANDRO - CESAR </t>
  </si>
  <si>
    <t>DANIELA-CRISTINA</t>
  </si>
  <si>
    <t>CESAR-LEANDRO</t>
  </si>
  <si>
    <t>CESAR-DANIELA</t>
  </si>
  <si>
    <t>DANIELA</t>
  </si>
  <si>
    <t>CRIS-LEO</t>
  </si>
  <si>
    <t>DON ASDRUBAL TOMO UNA BOTELLA DE AGUA PEQUEÑA</t>
  </si>
  <si>
    <t>LEANDRO - CESAR</t>
  </si>
  <si>
    <t xml:space="preserve">LEANDRO - CRISTINA </t>
  </si>
  <si>
    <t>DANIELA-CESAR</t>
  </si>
  <si>
    <t>CESAR-CRISTINA</t>
  </si>
</sst>
</file>

<file path=xl/styles.xml><?xml version="1.0" encoding="utf-8"?>
<styleSheet xmlns="http://schemas.openxmlformats.org/spreadsheetml/2006/main">
  <numFmts count="1">
    <numFmt numFmtId="164" formatCode="_-[$₡-140A]* #,##0.00_ ;_-[$₡-140A]* \-#,##0.00\ ;_-[$₡-140A]* &quot;-&quot;??_ ;_-@_ 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8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6" xfId="0" applyFont="1" applyBorder="1"/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6" borderId="27" xfId="0" applyFill="1" applyBorder="1"/>
    <xf numFmtId="164" fontId="0" fillId="0" borderId="28" xfId="0" applyNumberFormat="1" applyBorder="1"/>
    <xf numFmtId="0" fontId="0" fillId="0" borderId="1" xfId="0" applyBorder="1"/>
    <xf numFmtId="0" fontId="0" fillId="0" borderId="0" xfId="0" applyBorder="1"/>
    <xf numFmtId="0" fontId="0" fillId="0" borderId="0" xfId="0" applyFill="1" applyAlignment="1"/>
    <xf numFmtId="0" fontId="6" fillId="3" borderId="0" xfId="0" applyFont="1" applyFill="1" applyAlignment="1"/>
    <xf numFmtId="0" fontId="0" fillId="3" borderId="0" xfId="0" applyFill="1" applyAlignment="1"/>
    <xf numFmtId="0" fontId="7" fillId="0" borderId="0" xfId="0" applyFont="1"/>
    <xf numFmtId="0" fontId="10" fillId="7" borderId="0" xfId="0" applyFont="1" applyFill="1"/>
    <xf numFmtId="0" fontId="0" fillId="7" borderId="0" xfId="0" applyFill="1" applyAlignment="1"/>
    <xf numFmtId="0" fontId="0" fillId="8" borderId="1" xfId="0" applyFill="1" applyBorder="1"/>
    <xf numFmtId="16" fontId="0" fillId="9" borderId="1" xfId="0" applyNumberFormat="1" applyFill="1" applyBorder="1"/>
    <xf numFmtId="0" fontId="0" fillId="9" borderId="1" xfId="0" applyFill="1" applyBorder="1" applyAlignment="1"/>
    <xf numFmtId="16" fontId="0" fillId="10" borderId="1" xfId="0" applyNumberFormat="1" applyFill="1" applyBorder="1"/>
    <xf numFmtId="0" fontId="0" fillId="10" borderId="1" xfId="0" applyFill="1" applyBorder="1" applyAlignment="1"/>
    <xf numFmtId="0" fontId="0" fillId="0" borderId="0" xfId="0" applyFill="1"/>
    <xf numFmtId="16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12" borderId="29" xfId="0" applyFill="1" applyBorder="1" applyAlignment="1"/>
    <xf numFmtId="0" fontId="0" fillId="12" borderId="35" xfId="0" applyFill="1" applyBorder="1" applyAlignment="1"/>
    <xf numFmtId="0" fontId="0" fillId="12" borderId="30" xfId="0" applyFill="1" applyBorder="1" applyAlignment="1"/>
    <xf numFmtId="0" fontId="0" fillId="11" borderId="31" xfId="0" applyFill="1" applyBorder="1" applyAlignment="1"/>
    <xf numFmtId="0" fontId="0" fillId="11" borderId="0" xfId="0" applyFill="1" applyBorder="1" applyAlignment="1"/>
    <xf numFmtId="0" fontId="0" fillId="11" borderId="32" xfId="0" applyFill="1" applyBorder="1" applyAlignment="1"/>
    <xf numFmtId="0" fontId="0" fillId="13" borderId="33" xfId="0" applyFill="1" applyBorder="1" applyAlignment="1"/>
    <xf numFmtId="0" fontId="0" fillId="13" borderId="36" xfId="0" applyFill="1" applyBorder="1" applyAlignment="1"/>
    <xf numFmtId="0" fontId="0" fillId="13" borderId="34" xfId="0" applyFill="1" applyBorder="1" applyAlignme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9" borderId="3" xfId="0" applyFont="1" applyFill="1" applyBorder="1" applyAlignment="1">
      <alignment horizontal="center"/>
    </xf>
    <xf numFmtId="0" fontId="0" fillId="9" borderId="4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B18" sqref="B18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54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5</v>
      </c>
      <c r="D5" s="72"/>
      <c r="E5" s="73"/>
      <c r="F5" s="74"/>
      <c r="G5" s="47">
        <f>C5-E5</f>
        <v>5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8</v>
      </c>
      <c r="D6" s="44"/>
      <c r="E6" s="45"/>
      <c r="F6" s="46"/>
      <c r="G6" s="47">
        <f t="shared" ref="G6:G15" si="0">C6-E6</f>
        <v>8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11</v>
      </c>
      <c r="D10" s="44"/>
      <c r="E10" s="45"/>
      <c r="F10" s="46"/>
      <c r="G10" s="47">
        <f t="shared" si="0"/>
        <v>11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12</v>
      </c>
      <c r="D11" s="44"/>
      <c r="E11" s="45"/>
      <c r="F11" s="46"/>
      <c r="G11" s="47">
        <f t="shared" si="0"/>
        <v>12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5</v>
      </c>
      <c r="D13" s="44"/>
      <c r="E13" s="61"/>
      <c r="F13" s="62"/>
      <c r="G13" s="47">
        <f t="shared" si="0"/>
        <v>5</v>
      </c>
      <c r="H13" s="48"/>
      <c r="I13" s="49">
        <v>12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12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4</v>
      </c>
      <c r="D15" s="54"/>
      <c r="E15" s="55"/>
      <c r="F15" s="56"/>
      <c r="G15" s="47">
        <f t="shared" si="0"/>
        <v>4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45</v>
      </c>
      <c r="D16" s="39"/>
      <c r="E16" s="38">
        <v>0</v>
      </c>
      <c r="F16" s="39"/>
      <c r="G16" s="38">
        <f>SUM(G5:H15)</f>
        <v>45</v>
      </c>
      <c r="H16" s="39"/>
      <c r="I16" s="40">
        <f>SUM(I5:J15)</f>
        <v>24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8" sqref="B18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85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6</v>
      </c>
      <c r="D5" s="72"/>
      <c r="E5" s="73">
        <v>1</v>
      </c>
      <c r="F5" s="74"/>
      <c r="G5" s="47">
        <f>C5-E5</f>
        <v>5</v>
      </c>
      <c r="H5" s="48"/>
      <c r="I5" s="75">
        <v>0</v>
      </c>
      <c r="J5" s="76"/>
      <c r="K5" s="5">
        <v>1000</v>
      </c>
      <c r="L5" s="6">
        <f>E5*K5</f>
        <v>1000</v>
      </c>
    </row>
    <row r="6" spans="1:12" ht="15.75" thickBot="1">
      <c r="A6" s="63" t="s">
        <v>6</v>
      </c>
      <c r="B6" s="64"/>
      <c r="C6" s="43">
        <v>8</v>
      </c>
      <c r="D6" s="44"/>
      <c r="E6" s="45"/>
      <c r="F6" s="46"/>
      <c r="G6" s="47">
        <f t="shared" ref="G6:G15" si="0">C6-E6</f>
        <v>8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11</v>
      </c>
      <c r="D10" s="44"/>
      <c r="E10" s="45"/>
      <c r="F10" s="46"/>
      <c r="G10" s="47">
        <f t="shared" si="0"/>
        <v>11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>
        <v>1</v>
      </c>
      <c r="F11" s="46"/>
      <c r="G11" s="47">
        <f t="shared" si="0"/>
        <v>12</v>
      </c>
      <c r="H11" s="48"/>
      <c r="I11" s="49">
        <v>0</v>
      </c>
      <c r="J11" s="50"/>
      <c r="K11" s="7">
        <v>1000</v>
      </c>
      <c r="L11" s="6">
        <f t="shared" si="1"/>
        <v>1000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7</v>
      </c>
      <c r="D13" s="44"/>
      <c r="E13" s="61">
        <v>2</v>
      </c>
      <c r="F13" s="62"/>
      <c r="G13" s="47">
        <f t="shared" si="0"/>
        <v>5</v>
      </c>
      <c r="H13" s="48"/>
      <c r="I13" s="49">
        <v>12</v>
      </c>
      <c r="J13" s="50"/>
      <c r="K13" s="7">
        <v>800</v>
      </c>
      <c r="L13" s="6">
        <f t="shared" si="1"/>
        <v>1600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12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>
        <v>1</v>
      </c>
      <c r="F15" s="56"/>
      <c r="G15" s="47">
        <f t="shared" si="0"/>
        <v>4</v>
      </c>
      <c r="H15" s="48"/>
      <c r="I15" s="57">
        <v>0</v>
      </c>
      <c r="J15" s="58"/>
      <c r="K15" s="8">
        <v>800</v>
      </c>
      <c r="L15" s="6">
        <f t="shared" si="1"/>
        <v>800</v>
      </c>
    </row>
    <row r="16" spans="1:12" ht="15.75" thickBot="1">
      <c r="A16" s="38" t="s">
        <v>16</v>
      </c>
      <c r="B16" s="39"/>
      <c r="C16" s="38">
        <f>SUM(C5:D15)</f>
        <v>50</v>
      </c>
      <c r="D16" s="39"/>
      <c r="E16" s="38">
        <v>0</v>
      </c>
      <c r="F16" s="39"/>
      <c r="G16" s="38">
        <f>SUM(G5:H15)</f>
        <v>45</v>
      </c>
      <c r="H16" s="39"/>
      <c r="I16" s="40">
        <f>SUM(I5:J15)</f>
        <v>24</v>
      </c>
      <c r="J16" s="40"/>
      <c r="K16" s="9"/>
      <c r="L16" s="10">
        <f>SUM(L5:L15)</f>
        <v>4400</v>
      </c>
    </row>
    <row r="17" spans="1:5" ht="15.75" thickBot="1"/>
    <row r="18" spans="1:5" ht="15.75" thickBot="1">
      <c r="A18" s="4" t="s">
        <v>17</v>
      </c>
      <c r="B18" s="11">
        <v>50590</v>
      </c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A13" sqref="A13:B13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84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6</v>
      </c>
      <c r="D5" s="72"/>
      <c r="E5" s="73"/>
      <c r="F5" s="74"/>
      <c r="G5" s="47">
        <f>C5-E5</f>
        <v>6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8</v>
      </c>
      <c r="D6" s="44"/>
      <c r="E6" s="45"/>
      <c r="F6" s="46"/>
      <c r="G6" s="47">
        <f t="shared" ref="G6:G15" si="0">C6-E6</f>
        <v>8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11</v>
      </c>
      <c r="D10" s="44"/>
      <c r="E10" s="45"/>
      <c r="F10" s="46"/>
      <c r="G10" s="47">
        <f t="shared" si="0"/>
        <v>11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7</v>
      </c>
      <c r="D13" s="44"/>
      <c r="E13" s="61"/>
      <c r="F13" s="62"/>
      <c r="G13" s="47">
        <f t="shared" si="0"/>
        <v>7</v>
      </c>
      <c r="H13" s="48"/>
      <c r="I13" s="49">
        <v>12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12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50</v>
      </c>
      <c r="D16" s="39"/>
      <c r="E16" s="38">
        <v>0</v>
      </c>
      <c r="F16" s="39"/>
      <c r="G16" s="38">
        <f>SUM(G5:H15)</f>
        <v>50</v>
      </c>
      <c r="H16" s="39"/>
      <c r="I16" s="40">
        <f>SUM(I5:J15)</f>
        <v>24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13" sqref="E13:F13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59</v>
      </c>
      <c r="B1" s="3"/>
      <c r="C1" s="77" t="s">
        <v>18</v>
      </c>
      <c r="D1" s="77"/>
      <c r="E1" s="77"/>
      <c r="F1" s="78" t="s">
        <v>83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6</v>
      </c>
      <c r="D5" s="72"/>
      <c r="E5" s="73"/>
      <c r="F5" s="74"/>
      <c r="G5" s="47">
        <f>C5-E5</f>
        <v>6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9</v>
      </c>
      <c r="D6" s="44"/>
      <c r="E6" s="45">
        <v>1</v>
      </c>
      <c r="F6" s="46"/>
      <c r="G6" s="47">
        <f t="shared" ref="G6:G15" si="0">C6-E6</f>
        <v>8</v>
      </c>
      <c r="H6" s="48"/>
      <c r="I6" s="49">
        <v>0</v>
      </c>
      <c r="J6" s="50"/>
      <c r="K6" s="7">
        <v>1000</v>
      </c>
      <c r="L6" s="6">
        <f t="shared" ref="L6:L15" si="1">E6*K6</f>
        <v>1000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>
        <v>1</v>
      </c>
      <c r="F10" s="46"/>
      <c r="G10" s="47">
        <f t="shared" si="0"/>
        <v>11</v>
      </c>
      <c r="H10" s="48"/>
      <c r="I10" s="49">
        <v>0</v>
      </c>
      <c r="J10" s="50"/>
      <c r="K10" s="7">
        <v>1000</v>
      </c>
      <c r="L10" s="6">
        <f t="shared" si="1"/>
        <v>1000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8</v>
      </c>
      <c r="D13" s="44"/>
      <c r="E13" s="61">
        <v>1</v>
      </c>
      <c r="F13" s="62"/>
      <c r="G13" s="47">
        <f t="shared" si="0"/>
        <v>7</v>
      </c>
      <c r="H13" s="48"/>
      <c r="I13" s="49">
        <v>0</v>
      </c>
      <c r="J13" s="50"/>
      <c r="K13" s="7">
        <v>800</v>
      </c>
      <c r="L13" s="6">
        <f t="shared" si="1"/>
        <v>800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53</v>
      </c>
      <c r="D16" s="39"/>
      <c r="E16" s="38">
        <v>0</v>
      </c>
      <c r="F16" s="39"/>
      <c r="G16" s="38">
        <f>SUM(G5:H15)</f>
        <v>50</v>
      </c>
      <c r="H16" s="39"/>
      <c r="I16" s="40">
        <f>SUM(I5:J15)</f>
        <v>0</v>
      </c>
      <c r="J16" s="40"/>
      <c r="K16" s="9"/>
      <c r="L16" s="10">
        <f>SUM(L5:L15)</f>
        <v>2800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F1" sqref="F1:H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61</v>
      </c>
      <c r="B1" s="3"/>
      <c r="C1" s="77" t="s">
        <v>18</v>
      </c>
      <c r="D1" s="77"/>
      <c r="E1" s="77"/>
      <c r="F1" s="78" t="s">
        <v>82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6</v>
      </c>
      <c r="D5" s="72"/>
      <c r="E5" s="73"/>
      <c r="F5" s="74"/>
      <c r="G5" s="47">
        <f>C5-E5</f>
        <v>6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9</v>
      </c>
      <c r="D6" s="44"/>
      <c r="E6" s="45"/>
      <c r="F6" s="46"/>
      <c r="G6" s="47">
        <f t="shared" ref="G6:G15" si="0">C6-E6</f>
        <v>9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8</v>
      </c>
      <c r="D13" s="44"/>
      <c r="E13" s="61"/>
      <c r="F13" s="62"/>
      <c r="G13" s="47">
        <f t="shared" si="0"/>
        <v>8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53</v>
      </c>
      <c r="D16" s="39"/>
      <c r="E16" s="38">
        <v>0</v>
      </c>
      <c r="F16" s="39"/>
      <c r="G16" s="38">
        <f>SUM(G5:H15)</f>
        <v>53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13" sqref="E13:F13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59</v>
      </c>
      <c r="B1" s="3"/>
      <c r="C1" s="77" t="s">
        <v>18</v>
      </c>
      <c r="D1" s="77"/>
      <c r="E1" s="77"/>
      <c r="F1" s="78" t="s">
        <v>38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6</v>
      </c>
      <c r="D5" s="72"/>
      <c r="E5" s="73"/>
      <c r="F5" s="74"/>
      <c r="G5" s="47">
        <f>C5-E5</f>
        <v>6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9</v>
      </c>
      <c r="D6" s="44"/>
      <c r="E6" s="45"/>
      <c r="F6" s="46"/>
      <c r="G6" s="47">
        <f t="shared" ref="G6:G15" si="0">C6-E6</f>
        <v>9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8</v>
      </c>
      <c r="D13" s="44"/>
      <c r="E13" s="61"/>
      <c r="F13" s="62"/>
      <c r="G13" s="47">
        <f t="shared" si="0"/>
        <v>8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53</v>
      </c>
      <c r="D16" s="39"/>
      <c r="E16" s="38">
        <v>0</v>
      </c>
      <c r="F16" s="39"/>
      <c r="G16" s="38">
        <f>SUM(G5:H15)</f>
        <v>53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H19" sqref="H19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80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7</v>
      </c>
      <c r="D5" s="72"/>
      <c r="E5" s="73">
        <v>1</v>
      </c>
      <c r="F5" s="74"/>
      <c r="G5" s="47">
        <f>C5-E5</f>
        <v>6</v>
      </c>
      <c r="H5" s="48"/>
      <c r="I5" s="75">
        <v>0</v>
      </c>
      <c r="J5" s="76"/>
      <c r="K5" s="5">
        <v>1000</v>
      </c>
      <c r="L5" s="6">
        <f>E5*K5</f>
        <v>1000</v>
      </c>
    </row>
    <row r="6" spans="1:12" ht="15.75" thickBot="1">
      <c r="A6" s="63" t="s">
        <v>6</v>
      </c>
      <c r="B6" s="64"/>
      <c r="C6" s="43">
        <v>10</v>
      </c>
      <c r="D6" s="44"/>
      <c r="E6" s="45">
        <v>1</v>
      </c>
      <c r="F6" s="46"/>
      <c r="G6" s="47">
        <f t="shared" ref="G6:G15" si="0">C6-E6</f>
        <v>9</v>
      </c>
      <c r="H6" s="48"/>
      <c r="I6" s="49">
        <v>0</v>
      </c>
      <c r="J6" s="50"/>
      <c r="K6" s="7">
        <v>1000</v>
      </c>
      <c r="L6" s="6">
        <f t="shared" ref="L6:L15" si="1">E6*K6</f>
        <v>1000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9</v>
      </c>
      <c r="D13" s="44"/>
      <c r="E13" s="61">
        <v>1</v>
      </c>
      <c r="F13" s="62"/>
      <c r="G13" s="47">
        <f t="shared" si="0"/>
        <v>8</v>
      </c>
      <c r="H13" s="48"/>
      <c r="I13" s="49">
        <v>0</v>
      </c>
      <c r="J13" s="50"/>
      <c r="K13" s="7">
        <v>800</v>
      </c>
      <c r="L13" s="6">
        <f t="shared" si="1"/>
        <v>800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56</v>
      </c>
      <c r="D16" s="39"/>
      <c r="E16" s="38">
        <v>0</v>
      </c>
      <c r="F16" s="39"/>
      <c r="G16" s="38">
        <f>SUM(G5:H15)</f>
        <v>53</v>
      </c>
      <c r="H16" s="39"/>
      <c r="I16" s="40">
        <f>SUM(I5:J15)</f>
        <v>0</v>
      </c>
      <c r="J16" s="40"/>
      <c r="K16" s="9"/>
      <c r="L16" s="10">
        <f>SUM(L5:L15)</f>
        <v>2800</v>
      </c>
    </row>
    <row r="17" spans="1:5" ht="15.75" thickBot="1"/>
    <row r="18" spans="1:5" ht="15.75" thickBot="1">
      <c r="A18" s="4" t="s">
        <v>17</v>
      </c>
      <c r="B18" s="11">
        <v>50551</v>
      </c>
      <c r="C18" s="12"/>
      <c r="D18" s="12"/>
      <c r="E18" s="12"/>
    </row>
    <row r="19" spans="1:5">
      <c r="B19" s="37"/>
      <c r="C19" s="37"/>
      <c r="D19" s="25"/>
      <c r="E19" s="26" t="s">
        <v>81</v>
      </c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D21" sqref="D21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59</v>
      </c>
      <c r="B1" s="3"/>
      <c r="C1" s="77" t="s">
        <v>18</v>
      </c>
      <c r="D1" s="77"/>
      <c r="E1" s="77"/>
      <c r="F1" s="78" t="s">
        <v>43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7</v>
      </c>
      <c r="D5" s="72"/>
      <c r="E5" s="73"/>
      <c r="F5" s="74"/>
      <c r="G5" s="47">
        <f>C5-E5</f>
        <v>7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10</v>
      </c>
      <c r="D6" s="44"/>
      <c r="E6" s="45"/>
      <c r="F6" s="46"/>
      <c r="G6" s="47">
        <f t="shared" ref="G6:G15" si="0">C6-E6</f>
        <v>10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9</v>
      </c>
      <c r="D13" s="44"/>
      <c r="E13" s="61"/>
      <c r="F13" s="62"/>
      <c r="G13" s="47">
        <f t="shared" si="0"/>
        <v>9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56</v>
      </c>
      <c r="D16" s="39"/>
      <c r="E16" s="38">
        <v>0</v>
      </c>
      <c r="F16" s="39"/>
      <c r="G16" s="38">
        <f>SUM(G5:H15)</f>
        <v>56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G15" sqref="G15:H15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46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7</v>
      </c>
      <c r="D5" s="72"/>
      <c r="E5" s="73"/>
      <c r="F5" s="74"/>
      <c r="G5" s="47">
        <f>C5-E5</f>
        <v>7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10</v>
      </c>
      <c r="D6" s="44"/>
      <c r="E6" s="45"/>
      <c r="F6" s="46"/>
      <c r="G6" s="47">
        <f t="shared" ref="G6:G15" si="0">C6-E6</f>
        <v>10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10</v>
      </c>
      <c r="D13" s="44"/>
      <c r="E13" s="61">
        <v>1</v>
      </c>
      <c r="F13" s="62"/>
      <c r="G13" s="47">
        <f t="shared" si="0"/>
        <v>9</v>
      </c>
      <c r="H13" s="48"/>
      <c r="I13" s="49">
        <v>0</v>
      </c>
      <c r="J13" s="50"/>
      <c r="K13" s="7">
        <v>800</v>
      </c>
      <c r="L13" s="6">
        <f t="shared" si="1"/>
        <v>800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57</v>
      </c>
      <c r="D16" s="39"/>
      <c r="E16" s="38">
        <v>0</v>
      </c>
      <c r="F16" s="39"/>
      <c r="G16" s="38">
        <f>SUM(G5:H15)</f>
        <v>56</v>
      </c>
      <c r="H16" s="39"/>
      <c r="I16" s="40">
        <f>SUM(I5:J15)</f>
        <v>0</v>
      </c>
      <c r="J16" s="40"/>
      <c r="K16" s="9"/>
      <c r="L16" s="10">
        <f>SUM(L5:L15)</f>
        <v>800</v>
      </c>
    </row>
    <row r="17" spans="1:5" ht="15.75" thickBot="1"/>
    <row r="18" spans="1:5" ht="15.75" thickBot="1">
      <c r="A18" s="4" t="s">
        <v>17</v>
      </c>
      <c r="B18" s="11">
        <v>50536</v>
      </c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14" sqref="E14:F14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79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7</v>
      </c>
      <c r="D5" s="72"/>
      <c r="E5" s="73"/>
      <c r="F5" s="74"/>
      <c r="G5" s="47">
        <f>C5-E5</f>
        <v>7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10</v>
      </c>
      <c r="D6" s="44"/>
      <c r="E6" s="45"/>
      <c r="F6" s="46"/>
      <c r="G6" s="47">
        <f t="shared" ref="G6:G15" si="0">C6-E6</f>
        <v>10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10</v>
      </c>
      <c r="D13" s="44"/>
      <c r="E13" s="61"/>
      <c r="F13" s="62"/>
      <c r="G13" s="47">
        <f t="shared" si="0"/>
        <v>10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57</v>
      </c>
      <c r="D16" s="39"/>
      <c r="E16" s="38">
        <v>0</v>
      </c>
      <c r="F16" s="39"/>
      <c r="G16" s="38">
        <f>SUM(G5:H15)</f>
        <v>57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12" sqref="C12:D12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78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7</v>
      </c>
      <c r="D5" s="72"/>
      <c r="E5" s="73"/>
      <c r="F5" s="74"/>
      <c r="G5" s="47">
        <f>C5-E5</f>
        <v>7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10</v>
      </c>
      <c r="D6" s="44"/>
      <c r="E6" s="45"/>
      <c r="F6" s="46"/>
      <c r="G6" s="47">
        <f t="shared" ref="G6:G15" si="0">C6-E6</f>
        <v>10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10</v>
      </c>
      <c r="D13" s="44"/>
      <c r="E13" s="61"/>
      <c r="F13" s="62"/>
      <c r="G13" s="47">
        <f t="shared" si="0"/>
        <v>10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0</v>
      </c>
      <c r="D14" s="44"/>
      <c r="E14" s="45"/>
      <c r="F14" s="46"/>
      <c r="G14" s="47">
        <f t="shared" si="0"/>
        <v>0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57</v>
      </c>
      <c r="D16" s="39"/>
      <c r="E16" s="38">
        <v>0</v>
      </c>
      <c r="F16" s="39"/>
      <c r="G16" s="38">
        <f>SUM(G5:H15)</f>
        <v>57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14" sqref="E14:F14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45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7</v>
      </c>
      <c r="D5" s="72"/>
      <c r="E5" s="73"/>
      <c r="F5" s="74"/>
      <c r="G5" s="47">
        <f>C5-E5</f>
        <v>7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10</v>
      </c>
      <c r="D6" s="44"/>
      <c r="E6" s="45"/>
      <c r="F6" s="46"/>
      <c r="G6" s="47">
        <f t="shared" ref="G6:G15" si="0">C6-E6</f>
        <v>10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13</v>
      </c>
      <c r="D13" s="44"/>
      <c r="E13" s="61">
        <v>3</v>
      </c>
      <c r="F13" s="62"/>
      <c r="G13" s="47">
        <f t="shared" si="0"/>
        <v>10</v>
      </c>
      <c r="H13" s="48"/>
      <c r="I13" s="49">
        <v>0</v>
      </c>
      <c r="J13" s="50"/>
      <c r="K13" s="7">
        <v>800</v>
      </c>
      <c r="L13" s="6">
        <f t="shared" si="1"/>
        <v>2400</v>
      </c>
    </row>
    <row r="14" spans="1:12" ht="15.75" thickBot="1">
      <c r="A14" s="41" t="s">
        <v>14</v>
      </c>
      <c r="B14" s="42"/>
      <c r="C14" s="43">
        <v>2</v>
      </c>
      <c r="D14" s="44"/>
      <c r="E14" s="45">
        <v>2</v>
      </c>
      <c r="F14" s="46"/>
      <c r="G14" s="47">
        <f t="shared" si="0"/>
        <v>0</v>
      </c>
      <c r="H14" s="48"/>
      <c r="I14" s="49">
        <v>0</v>
      </c>
      <c r="J14" s="50"/>
      <c r="K14" s="7">
        <v>1000</v>
      </c>
      <c r="L14" s="6">
        <f t="shared" si="1"/>
        <v>2000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62</v>
      </c>
      <c r="D16" s="39"/>
      <c r="E16" s="38">
        <v>0</v>
      </c>
      <c r="F16" s="39"/>
      <c r="G16" s="38">
        <f>SUM(G5:H15)</f>
        <v>57</v>
      </c>
      <c r="H16" s="39"/>
      <c r="I16" s="40">
        <f>SUM(I5:J15)</f>
        <v>0</v>
      </c>
      <c r="J16" s="40"/>
      <c r="K16" s="9"/>
      <c r="L16" s="10">
        <f>SUM(L5:L15)</f>
        <v>4400</v>
      </c>
    </row>
    <row r="17" spans="1:5" ht="15.75" thickBot="1"/>
    <row r="18" spans="1:5" ht="15.75" thickBot="1">
      <c r="A18" s="4" t="s">
        <v>17</v>
      </c>
      <c r="B18" s="11">
        <v>50513</v>
      </c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13" sqref="E13:F13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77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7</v>
      </c>
      <c r="D5" s="72"/>
      <c r="E5" s="73"/>
      <c r="F5" s="74"/>
      <c r="G5" s="47">
        <f>C5-E5</f>
        <v>7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10</v>
      </c>
      <c r="D6" s="44"/>
      <c r="E6" s="45"/>
      <c r="F6" s="46"/>
      <c r="G6" s="47">
        <f t="shared" ref="G6:G15" si="0">C6-E6</f>
        <v>10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13</v>
      </c>
      <c r="D13" s="44"/>
      <c r="E13" s="61"/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4</v>
      </c>
      <c r="D14" s="44"/>
      <c r="E14" s="45">
        <v>2</v>
      </c>
      <c r="F14" s="46"/>
      <c r="G14" s="47">
        <f t="shared" si="0"/>
        <v>2</v>
      </c>
      <c r="H14" s="48"/>
      <c r="I14" s="49">
        <v>0</v>
      </c>
      <c r="J14" s="50"/>
      <c r="K14" s="7">
        <v>1000</v>
      </c>
      <c r="L14" s="6">
        <f t="shared" si="1"/>
        <v>2000</v>
      </c>
    </row>
    <row r="15" spans="1:12" ht="15.75" thickBot="1">
      <c r="A15" s="51" t="s">
        <v>15</v>
      </c>
      <c r="B15" s="52"/>
      <c r="C15" s="53">
        <v>5</v>
      </c>
      <c r="D15" s="54"/>
      <c r="E15" s="55"/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64</v>
      </c>
      <c r="D16" s="39"/>
      <c r="E16" s="38">
        <v>0</v>
      </c>
      <c r="F16" s="39"/>
      <c r="G16" s="38">
        <f>SUM(G5:H15)</f>
        <v>62</v>
      </c>
      <c r="H16" s="39"/>
      <c r="I16" s="40">
        <f>SUM(I5:J15)</f>
        <v>0</v>
      </c>
      <c r="J16" s="40"/>
      <c r="K16" s="9"/>
      <c r="L16" s="10">
        <f>SUM(L5:L15)</f>
        <v>2000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5" sqref="C5:D5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76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9</v>
      </c>
      <c r="D5" s="72"/>
      <c r="E5" s="73">
        <v>2</v>
      </c>
      <c r="F5" s="74"/>
      <c r="G5" s="47">
        <f>C5-E5</f>
        <v>7</v>
      </c>
      <c r="H5" s="48"/>
      <c r="I5" s="75">
        <v>0</v>
      </c>
      <c r="J5" s="76"/>
      <c r="K5" s="5">
        <v>1000</v>
      </c>
      <c r="L5" s="6">
        <f>E5*K5</f>
        <v>2000</v>
      </c>
    </row>
    <row r="6" spans="1:12" ht="15.75" thickBot="1">
      <c r="A6" s="63" t="s">
        <v>6</v>
      </c>
      <c r="B6" s="64"/>
      <c r="C6" s="43">
        <v>12</v>
      </c>
      <c r="D6" s="44"/>
      <c r="E6" s="45">
        <v>2</v>
      </c>
      <c r="F6" s="46"/>
      <c r="G6" s="47">
        <f t="shared" ref="G6:G15" si="0">C6-E6</f>
        <v>10</v>
      </c>
      <c r="H6" s="48"/>
      <c r="I6" s="49">
        <v>0</v>
      </c>
      <c r="J6" s="50"/>
      <c r="K6" s="7">
        <v>1000</v>
      </c>
      <c r="L6" s="6">
        <f t="shared" ref="L6:L15" si="1">E6*K6</f>
        <v>2000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13</v>
      </c>
      <c r="D10" s="44"/>
      <c r="E10" s="45">
        <v>1</v>
      </c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1000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21</v>
      </c>
      <c r="D13" s="44"/>
      <c r="E13" s="61">
        <v>8</v>
      </c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6400</v>
      </c>
    </row>
    <row r="14" spans="1:12" ht="15.75" thickBot="1">
      <c r="A14" s="41" t="s">
        <v>14</v>
      </c>
      <c r="B14" s="42"/>
      <c r="C14" s="43">
        <v>4</v>
      </c>
      <c r="D14" s="44"/>
      <c r="E14" s="45"/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>
        <v>1</v>
      </c>
      <c r="F15" s="56"/>
      <c r="G15" s="47">
        <f t="shared" si="0"/>
        <v>5</v>
      </c>
      <c r="H15" s="48"/>
      <c r="I15" s="57">
        <v>0</v>
      </c>
      <c r="J15" s="58"/>
      <c r="K15" s="8">
        <v>800</v>
      </c>
      <c r="L15" s="6">
        <f t="shared" si="1"/>
        <v>800</v>
      </c>
    </row>
    <row r="16" spans="1:12" ht="15.75" thickBot="1">
      <c r="A16" s="38" t="s">
        <v>16</v>
      </c>
      <c r="B16" s="39"/>
      <c r="C16" s="38">
        <f>SUM(C5:D15)</f>
        <v>78</v>
      </c>
      <c r="D16" s="39"/>
      <c r="E16" s="38">
        <v>0</v>
      </c>
      <c r="F16" s="39"/>
      <c r="G16" s="38">
        <f>SUM(G5:H15)</f>
        <v>64</v>
      </c>
      <c r="H16" s="39"/>
      <c r="I16" s="40">
        <f>SUM(I5:J15)</f>
        <v>0</v>
      </c>
      <c r="J16" s="40"/>
      <c r="K16" s="9"/>
      <c r="L16" s="10">
        <f>SUM(L5:L15)</f>
        <v>12200</v>
      </c>
    </row>
    <row r="17" spans="1:5" ht="15.75" thickBot="1"/>
    <row r="18" spans="1:5" ht="15.75" thickBot="1">
      <c r="A18" s="4" t="s">
        <v>17</v>
      </c>
      <c r="B18" s="11">
        <v>50490</v>
      </c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:C19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75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>
        <v>1</v>
      </c>
      <c r="F5" s="74"/>
      <c r="G5" s="47">
        <f>C5-E5</f>
        <v>9</v>
      </c>
      <c r="H5" s="48"/>
      <c r="I5" s="75">
        <v>0</v>
      </c>
      <c r="J5" s="76"/>
      <c r="K5" s="5">
        <v>1000</v>
      </c>
      <c r="L5" s="6">
        <f>E5*K5</f>
        <v>1000</v>
      </c>
    </row>
    <row r="6" spans="1:12" ht="15.75" thickBot="1">
      <c r="A6" s="63" t="s">
        <v>6</v>
      </c>
      <c r="B6" s="64"/>
      <c r="C6" s="43">
        <v>13</v>
      </c>
      <c r="D6" s="44"/>
      <c r="E6" s="45">
        <v>1</v>
      </c>
      <c r="F6" s="46"/>
      <c r="G6" s="47">
        <f t="shared" ref="G6:G15" si="0">C6-E6</f>
        <v>12</v>
      </c>
      <c r="H6" s="48"/>
      <c r="I6" s="49">
        <v>0</v>
      </c>
      <c r="J6" s="50"/>
      <c r="K6" s="7">
        <v>1000</v>
      </c>
      <c r="L6" s="6">
        <f t="shared" ref="L6:L15" si="1">E6*K6</f>
        <v>1000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13</v>
      </c>
      <c r="D10" s="44"/>
      <c r="E10" s="45"/>
      <c r="F10" s="46"/>
      <c r="G10" s="47">
        <f t="shared" si="0"/>
        <v>13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23</v>
      </c>
      <c r="D13" s="44"/>
      <c r="E13" s="61">
        <v>2</v>
      </c>
      <c r="F13" s="62"/>
      <c r="G13" s="47">
        <f t="shared" si="0"/>
        <v>21</v>
      </c>
      <c r="H13" s="48"/>
      <c r="I13" s="49">
        <v>0</v>
      </c>
      <c r="J13" s="50"/>
      <c r="K13" s="7">
        <v>800</v>
      </c>
      <c r="L13" s="6">
        <f t="shared" si="1"/>
        <v>1600</v>
      </c>
    </row>
    <row r="14" spans="1:12" ht="15.75" thickBot="1">
      <c r="A14" s="41" t="s">
        <v>14</v>
      </c>
      <c r="B14" s="42"/>
      <c r="C14" s="43">
        <v>4</v>
      </c>
      <c r="D14" s="44"/>
      <c r="E14" s="45"/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82</v>
      </c>
      <c r="D16" s="39"/>
      <c r="E16" s="38">
        <v>0</v>
      </c>
      <c r="F16" s="39"/>
      <c r="G16" s="38">
        <f>SUM(G5:H15)</f>
        <v>78</v>
      </c>
      <c r="H16" s="39"/>
      <c r="I16" s="40">
        <f>SUM(I5:J15)</f>
        <v>0</v>
      </c>
      <c r="J16" s="40"/>
      <c r="K16" s="9"/>
      <c r="L16" s="10">
        <f>SUM(L5:L15)</f>
        <v>3600</v>
      </c>
    </row>
    <row r="17" spans="1:5" ht="15.75" thickBot="1"/>
    <row r="18" spans="1:5" ht="15.75" thickBot="1">
      <c r="A18" s="4" t="s">
        <v>17</v>
      </c>
      <c r="B18" s="11">
        <v>50488</v>
      </c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B28:E28"/>
    <mergeCell ref="B29:C29"/>
    <mergeCell ref="A16:B16"/>
    <mergeCell ref="C16:D16"/>
    <mergeCell ref="E16:F16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7" sqref="E7:F7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59</v>
      </c>
      <c r="B1" s="3"/>
      <c r="C1" s="77" t="s">
        <v>18</v>
      </c>
      <c r="D1" s="77"/>
      <c r="E1" s="77"/>
      <c r="F1" s="78" t="s">
        <v>74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14</v>
      </c>
      <c r="D6" s="44"/>
      <c r="E6" s="45">
        <v>1</v>
      </c>
      <c r="F6" s="46"/>
      <c r="G6" s="47">
        <f t="shared" ref="G6:G15" si="0">C6-E6</f>
        <v>13</v>
      </c>
      <c r="H6" s="48"/>
      <c r="I6" s="49">
        <v>0</v>
      </c>
      <c r="J6" s="50"/>
      <c r="K6" s="7">
        <v>1000</v>
      </c>
      <c r="L6" s="6">
        <f t="shared" ref="L6:L15" si="1">E6*K6</f>
        <v>1000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13</v>
      </c>
      <c r="D10" s="44"/>
      <c r="E10" s="45"/>
      <c r="F10" s="46"/>
      <c r="G10" s="47">
        <f t="shared" si="0"/>
        <v>13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>
        <v>1</v>
      </c>
      <c r="F13" s="62"/>
      <c r="G13" s="47">
        <f t="shared" si="0"/>
        <v>23</v>
      </c>
      <c r="H13" s="48"/>
      <c r="I13" s="49">
        <v>0</v>
      </c>
      <c r="J13" s="50"/>
      <c r="K13" s="7">
        <v>800</v>
      </c>
      <c r="L13" s="6">
        <f t="shared" si="1"/>
        <v>800</v>
      </c>
    </row>
    <row r="14" spans="1:12" ht="15.75" thickBot="1">
      <c r="A14" s="41" t="s">
        <v>14</v>
      </c>
      <c r="B14" s="42"/>
      <c r="C14" s="43">
        <v>4</v>
      </c>
      <c r="D14" s="44"/>
      <c r="E14" s="45"/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84</v>
      </c>
      <c r="D16" s="39"/>
      <c r="E16" s="38">
        <v>0</v>
      </c>
      <c r="F16" s="39"/>
      <c r="G16" s="38">
        <f>SUM(G5:H15)</f>
        <v>82</v>
      </c>
      <c r="H16" s="39"/>
      <c r="I16" s="40">
        <f>SUM(I5:J15)</f>
        <v>0</v>
      </c>
      <c r="J16" s="40"/>
      <c r="K16" s="9"/>
      <c r="L16" s="10">
        <f>SUM(L5:L15)</f>
        <v>1800</v>
      </c>
    </row>
    <row r="17" spans="1:5" ht="15.75" thickBot="1"/>
    <row r="18" spans="1:5" ht="15.75" thickBot="1">
      <c r="A18" s="4" t="s">
        <v>17</v>
      </c>
      <c r="B18" s="11">
        <v>50486</v>
      </c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13" sqref="C13:D13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61</v>
      </c>
      <c r="B1" s="3"/>
      <c r="C1" s="77" t="s">
        <v>18</v>
      </c>
      <c r="D1" s="77"/>
      <c r="E1" s="77"/>
      <c r="F1" s="78" t="s">
        <v>68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14</v>
      </c>
      <c r="D6" s="44"/>
      <c r="E6" s="45"/>
      <c r="F6" s="46"/>
      <c r="G6" s="47">
        <f t="shared" ref="G6:G15" si="0">C6-E6</f>
        <v>14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13</v>
      </c>
      <c r="D10" s="44"/>
      <c r="E10" s="45"/>
      <c r="F10" s="46"/>
      <c r="G10" s="47">
        <f t="shared" si="0"/>
        <v>13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/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4</v>
      </c>
      <c r="D14" s="44"/>
      <c r="E14" s="45"/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84</v>
      </c>
      <c r="D16" s="39"/>
      <c r="E16" s="38">
        <v>0</v>
      </c>
      <c r="F16" s="39"/>
      <c r="G16" s="38">
        <f>SUM(G5:H15)</f>
        <v>84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C20" s="26"/>
      <c r="D20" s="26"/>
    </row>
    <row r="21" spans="1:5">
      <c r="B21" s="26"/>
      <c r="C21" s="26"/>
      <c r="D21" s="26"/>
    </row>
    <row r="22" spans="1:5">
      <c r="B22" s="26"/>
      <c r="C22" s="26"/>
      <c r="D22" s="26"/>
      <c r="E22" s="26"/>
    </row>
    <row r="23" spans="1:5">
      <c r="B23" s="26"/>
      <c r="C23" s="26"/>
      <c r="D23" s="26"/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3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B19:C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8:E28"/>
    <mergeCell ref="B29:C29"/>
    <mergeCell ref="A16:B16"/>
    <mergeCell ref="C16:D16"/>
    <mergeCell ref="E16:F16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F22" sqref="F22"/>
    </sheetView>
  </sheetViews>
  <sheetFormatPr baseColWidth="10" defaultRowHeight="15"/>
  <cols>
    <col min="1" max="1" width="11.42578125" style="1"/>
    <col min="2" max="2" width="19.85546875" style="1" customWidth="1"/>
    <col min="3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70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14</v>
      </c>
      <c r="D6" s="44"/>
      <c r="E6" s="45"/>
      <c r="F6" s="46"/>
      <c r="G6" s="47">
        <f t="shared" ref="G6:G15" si="0">C6-E6</f>
        <v>14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13</v>
      </c>
      <c r="D10" s="44"/>
      <c r="E10" s="45"/>
      <c r="F10" s="46"/>
      <c r="G10" s="47">
        <f t="shared" si="0"/>
        <v>13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/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4</v>
      </c>
      <c r="D14" s="44"/>
      <c r="E14" s="45"/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84</v>
      </c>
      <c r="D16" s="39"/>
      <c r="E16" s="38">
        <v>0</v>
      </c>
      <c r="F16" s="39"/>
      <c r="G16" s="38">
        <f>SUM(G5:H15)</f>
        <v>84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0" spans="1:5">
      <c r="B20" s="84" t="s">
        <v>72</v>
      </c>
      <c r="C20" s="85"/>
      <c r="D20" s="86"/>
    </row>
    <row r="21" spans="1:5">
      <c r="B21" s="28" t="s">
        <v>6</v>
      </c>
      <c r="C21" s="29"/>
      <c r="D21" s="30">
        <v>12</v>
      </c>
    </row>
    <row r="22" spans="1:5">
      <c r="B22" s="31" t="s">
        <v>73</v>
      </c>
      <c r="C22" s="32"/>
      <c r="D22" s="33">
        <v>12</v>
      </c>
      <c r="E22" s="26"/>
    </row>
    <row r="23" spans="1:5">
      <c r="B23" s="34" t="s">
        <v>71</v>
      </c>
      <c r="C23" s="35"/>
      <c r="D23" s="36">
        <v>12</v>
      </c>
      <c r="E23" s="12"/>
    </row>
    <row r="24" spans="1:5">
      <c r="B24" s="12"/>
      <c r="C24" s="12"/>
      <c r="E24" s="12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4">
    <mergeCell ref="I16:J16"/>
    <mergeCell ref="B28:E28"/>
    <mergeCell ref="B29:C29"/>
    <mergeCell ref="B19:C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I9:J9"/>
    <mergeCell ref="A8:B8"/>
    <mergeCell ref="C8:D8"/>
    <mergeCell ref="E8:F8"/>
    <mergeCell ref="G8:H8"/>
    <mergeCell ref="I8:J8"/>
    <mergeCell ref="I7:J7"/>
    <mergeCell ref="A6:B6"/>
    <mergeCell ref="C6:D6"/>
    <mergeCell ref="E6:F6"/>
    <mergeCell ref="G6:H6"/>
    <mergeCell ref="I6:J6"/>
    <mergeCell ref="I3:J4"/>
    <mergeCell ref="K3:K4"/>
    <mergeCell ref="L3:L4"/>
    <mergeCell ref="A5:B5"/>
    <mergeCell ref="C5:D5"/>
    <mergeCell ref="E5:F5"/>
    <mergeCell ref="G5:H5"/>
    <mergeCell ref="I5:J5"/>
    <mergeCell ref="B20:D20"/>
    <mergeCell ref="C1:E1"/>
    <mergeCell ref="F1:H1"/>
    <mergeCell ref="C2:D2"/>
    <mergeCell ref="A3:B4"/>
    <mergeCell ref="C3:D4"/>
    <mergeCell ref="E3:F4"/>
    <mergeCell ref="G3:H4"/>
    <mergeCell ref="A7:B7"/>
    <mergeCell ref="C7:D7"/>
    <mergeCell ref="E7:F7"/>
    <mergeCell ref="G7:H7"/>
    <mergeCell ref="A9:B9"/>
    <mergeCell ref="C9:D9"/>
    <mergeCell ref="E9:F9"/>
    <mergeCell ref="G9:H9"/>
  </mergeCells>
  <pageMargins left="0.7" right="0.7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:C19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44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</v>
      </c>
      <c r="D10" s="44"/>
      <c r="E10" s="45"/>
      <c r="F10" s="46"/>
      <c r="G10" s="47">
        <f t="shared" si="0"/>
        <v>1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12</v>
      </c>
      <c r="D13" s="44"/>
      <c r="E13" s="61"/>
      <c r="F13" s="62"/>
      <c r="G13" s="47">
        <f t="shared" si="0"/>
        <v>12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5</v>
      </c>
      <c r="D14" s="44"/>
      <c r="E14" s="45">
        <v>1</v>
      </c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1000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49</v>
      </c>
      <c r="D16" s="39"/>
      <c r="E16" s="38">
        <v>0</v>
      </c>
      <c r="F16" s="39"/>
      <c r="G16" s="38">
        <f>SUM(G5:H15)</f>
        <v>48</v>
      </c>
      <c r="H16" s="39"/>
      <c r="I16" s="40">
        <f>SUM(I5:J15)</f>
        <v>0</v>
      </c>
      <c r="J16" s="40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50476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14" sqref="E14:F14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69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>
        <v>1000</v>
      </c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>
        <v>1000</v>
      </c>
      <c r="L9" s="6">
        <f t="shared" si="1"/>
        <v>0</v>
      </c>
    </row>
    <row r="10" spans="1:12" ht="15.75" thickBot="1">
      <c r="A10" s="59" t="s">
        <v>10</v>
      </c>
      <c r="B10" s="60"/>
      <c r="C10" s="43">
        <v>1</v>
      </c>
      <c r="D10" s="44"/>
      <c r="E10" s="45"/>
      <c r="F10" s="46"/>
      <c r="G10" s="47">
        <f t="shared" si="0"/>
        <v>1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12</v>
      </c>
      <c r="D13" s="44"/>
      <c r="E13" s="61"/>
      <c r="F13" s="62"/>
      <c r="G13" s="47">
        <f t="shared" si="0"/>
        <v>12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5</v>
      </c>
      <c r="D14" s="44"/>
      <c r="E14" s="45"/>
      <c r="F14" s="46"/>
      <c r="G14" s="47">
        <f t="shared" si="0"/>
        <v>5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49</v>
      </c>
      <c r="D16" s="39"/>
      <c r="E16" s="38">
        <v>0</v>
      </c>
      <c r="F16" s="39"/>
      <c r="G16" s="38">
        <f>SUM(G5:H15)</f>
        <v>49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I2" sqref="I2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54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1</v>
      </c>
      <c r="D10" s="44"/>
      <c r="E10" s="45"/>
      <c r="F10" s="46"/>
      <c r="G10" s="47">
        <f t="shared" si="0"/>
        <v>1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12</v>
      </c>
      <c r="D13" s="44"/>
      <c r="E13" s="61"/>
      <c r="F13" s="62"/>
      <c r="G13" s="47">
        <f t="shared" si="0"/>
        <v>12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5</v>
      </c>
      <c r="D14" s="44"/>
      <c r="E14" s="45"/>
      <c r="F14" s="46"/>
      <c r="G14" s="47">
        <f t="shared" si="0"/>
        <v>5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49</v>
      </c>
      <c r="D16" s="39"/>
      <c r="E16" s="38">
        <v>0</v>
      </c>
      <c r="F16" s="39"/>
      <c r="G16" s="38">
        <f>SUM(G5:H15)</f>
        <v>49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:C19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64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1</v>
      </c>
      <c r="D10" s="44"/>
      <c r="E10" s="45"/>
      <c r="F10" s="46"/>
      <c r="G10" s="47">
        <f t="shared" si="0"/>
        <v>1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12</v>
      </c>
      <c r="D13" s="44"/>
      <c r="E13" s="61"/>
      <c r="F13" s="62"/>
      <c r="G13" s="47">
        <f t="shared" si="0"/>
        <v>12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7</v>
      </c>
      <c r="D14" s="44"/>
      <c r="E14" s="45">
        <v>2</v>
      </c>
      <c r="F14" s="46"/>
      <c r="G14" s="47">
        <f t="shared" si="0"/>
        <v>5</v>
      </c>
      <c r="H14" s="48"/>
      <c r="I14" s="49">
        <v>0</v>
      </c>
      <c r="J14" s="50"/>
      <c r="K14" s="7">
        <v>1000</v>
      </c>
      <c r="L14" s="6">
        <f t="shared" si="1"/>
        <v>2000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51</v>
      </c>
      <c r="D16" s="39"/>
      <c r="E16" s="38">
        <v>0</v>
      </c>
      <c r="F16" s="39"/>
      <c r="G16" s="38">
        <f>SUM(G5:H15)</f>
        <v>49</v>
      </c>
      <c r="H16" s="39"/>
      <c r="I16" s="40">
        <f>SUM(I5:J15)</f>
        <v>0</v>
      </c>
      <c r="J16" s="40"/>
      <c r="K16" s="9"/>
      <c r="L16" s="10">
        <f>SUM(L5:L15)</f>
        <v>2000</v>
      </c>
    </row>
    <row r="17" spans="1:5" ht="15.75" thickBot="1"/>
    <row r="18" spans="1:5" ht="15.75" thickBot="1">
      <c r="A18" s="4" t="s">
        <v>17</v>
      </c>
      <c r="B18" s="11">
        <v>50440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:C19"/>
    </sheetView>
  </sheetViews>
  <sheetFormatPr baseColWidth="10" defaultRowHeight="15"/>
  <cols>
    <col min="1" max="16384" width="11.42578125" style="1"/>
  </cols>
  <sheetData>
    <row r="1" spans="1:12">
      <c r="A1" s="2" t="s">
        <v>61</v>
      </c>
      <c r="B1" s="3"/>
      <c r="C1" s="77" t="s">
        <v>18</v>
      </c>
      <c r="D1" s="77"/>
      <c r="E1" s="77"/>
      <c r="F1" s="78" t="s">
        <v>68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2</v>
      </c>
      <c r="D10" s="44"/>
      <c r="E10" s="45">
        <v>1</v>
      </c>
      <c r="F10" s="46"/>
      <c r="G10" s="47">
        <f t="shared" si="0"/>
        <v>1</v>
      </c>
      <c r="H10" s="48"/>
      <c r="I10" s="49">
        <v>0</v>
      </c>
      <c r="J10" s="50"/>
      <c r="K10" s="7">
        <v>1000</v>
      </c>
      <c r="L10" s="6">
        <f t="shared" si="1"/>
        <v>1000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12</v>
      </c>
      <c r="D13" s="44"/>
      <c r="E13" s="61"/>
      <c r="F13" s="62"/>
      <c r="G13" s="47">
        <f t="shared" si="0"/>
        <v>12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7</v>
      </c>
      <c r="D14" s="44"/>
      <c r="E14" s="45"/>
      <c r="F14" s="46"/>
      <c r="G14" s="47">
        <f t="shared" si="0"/>
        <v>7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52</v>
      </c>
      <c r="D16" s="39"/>
      <c r="E16" s="38">
        <v>0</v>
      </c>
      <c r="F16" s="39"/>
      <c r="G16" s="38">
        <f>SUM(G5:H15)</f>
        <v>51</v>
      </c>
      <c r="H16" s="39"/>
      <c r="I16" s="40">
        <f>SUM(I5:J15)</f>
        <v>0</v>
      </c>
      <c r="J16" s="40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50423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:C19"/>
    </sheetView>
  </sheetViews>
  <sheetFormatPr baseColWidth="10" defaultRowHeight="15"/>
  <cols>
    <col min="1" max="16384" width="11.42578125" style="1"/>
  </cols>
  <sheetData>
    <row r="1" spans="1:12">
      <c r="A1" s="2" t="s">
        <v>59</v>
      </c>
      <c r="B1" s="3"/>
      <c r="C1" s="77" t="s">
        <v>18</v>
      </c>
      <c r="D1" s="77"/>
      <c r="E1" s="77"/>
      <c r="F1" s="78" t="s">
        <v>20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2</v>
      </c>
      <c r="D10" s="44"/>
      <c r="E10" s="45"/>
      <c r="F10" s="46"/>
      <c r="G10" s="47">
        <f t="shared" si="0"/>
        <v>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13</v>
      </c>
      <c r="D11" s="44"/>
      <c r="E11" s="45"/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14</v>
      </c>
      <c r="D13" s="44"/>
      <c r="E13" s="61">
        <v>2</v>
      </c>
      <c r="F13" s="62"/>
      <c r="G13" s="47">
        <f t="shared" si="0"/>
        <v>12</v>
      </c>
      <c r="H13" s="48"/>
      <c r="I13" s="49">
        <v>0</v>
      </c>
      <c r="J13" s="50"/>
      <c r="K13" s="7">
        <v>800</v>
      </c>
      <c r="L13" s="6">
        <f t="shared" si="1"/>
        <v>1600</v>
      </c>
    </row>
    <row r="14" spans="1:12" ht="15.75" thickBot="1">
      <c r="A14" s="41" t="s">
        <v>14</v>
      </c>
      <c r="B14" s="42"/>
      <c r="C14" s="43">
        <v>7</v>
      </c>
      <c r="D14" s="44"/>
      <c r="E14" s="45"/>
      <c r="F14" s="46"/>
      <c r="G14" s="47">
        <f t="shared" si="0"/>
        <v>7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54</v>
      </c>
      <c r="D16" s="39"/>
      <c r="E16" s="38">
        <v>0</v>
      </c>
      <c r="F16" s="39"/>
      <c r="G16" s="38">
        <f>SUM(G5:H15)</f>
        <v>52</v>
      </c>
      <c r="H16" s="39"/>
      <c r="I16" s="40">
        <f>SUM(I5:J15)</f>
        <v>0</v>
      </c>
      <c r="J16" s="40"/>
      <c r="K16" s="9"/>
      <c r="L16" s="10">
        <f>SUM(L5:L15)</f>
        <v>1600</v>
      </c>
    </row>
    <row r="17" spans="1:5" ht="15.75" thickBot="1"/>
    <row r="18" spans="1:5" ht="15.75" thickBot="1">
      <c r="A18" s="4" t="s">
        <v>17</v>
      </c>
      <c r="B18" s="11">
        <v>50415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8" sqref="B18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67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2</v>
      </c>
      <c r="D10" s="44"/>
      <c r="E10" s="45"/>
      <c r="F10" s="46"/>
      <c r="G10" s="47">
        <f t="shared" si="0"/>
        <v>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14</v>
      </c>
      <c r="D11" s="44"/>
      <c r="E11" s="45">
        <v>1</v>
      </c>
      <c r="F11" s="46"/>
      <c r="G11" s="47">
        <f t="shared" si="0"/>
        <v>13</v>
      </c>
      <c r="H11" s="48"/>
      <c r="I11" s="49">
        <v>0</v>
      </c>
      <c r="J11" s="50"/>
      <c r="K11" s="7">
        <v>1000</v>
      </c>
      <c r="L11" s="6">
        <f t="shared" si="1"/>
        <v>1000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14</v>
      </c>
      <c r="D13" s="44"/>
      <c r="E13" s="61"/>
      <c r="F13" s="62"/>
      <c r="G13" s="47">
        <f t="shared" si="0"/>
        <v>14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7</v>
      </c>
      <c r="D14" s="44"/>
      <c r="E14" s="45"/>
      <c r="F14" s="46"/>
      <c r="G14" s="47">
        <f t="shared" si="0"/>
        <v>7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55</v>
      </c>
      <c r="D16" s="39"/>
      <c r="E16" s="38">
        <v>0</v>
      </c>
      <c r="F16" s="39"/>
      <c r="G16" s="38">
        <f>SUM(G5:H15)</f>
        <v>54</v>
      </c>
      <c r="H16" s="39"/>
      <c r="I16" s="40">
        <f>SUM(I5:J15)</f>
        <v>0</v>
      </c>
      <c r="J16" s="40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50404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E17" sqref="E17"/>
    </sheetView>
  </sheetViews>
  <sheetFormatPr baseColWidth="10" defaultRowHeight="15"/>
  <cols>
    <col min="1" max="16384" width="11.42578125" style="1"/>
  </cols>
  <sheetData>
    <row r="1" spans="1:12">
      <c r="A1" s="2" t="s">
        <v>59</v>
      </c>
      <c r="B1" s="3"/>
      <c r="C1" s="77" t="s">
        <v>18</v>
      </c>
      <c r="D1" s="77"/>
      <c r="E1" s="77"/>
      <c r="F1" s="78" t="s">
        <v>42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2</v>
      </c>
      <c r="D10" s="44"/>
      <c r="E10" s="45"/>
      <c r="F10" s="46"/>
      <c r="G10" s="47">
        <f t="shared" si="0"/>
        <v>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14</v>
      </c>
      <c r="D11" s="44"/>
      <c r="E11" s="45"/>
      <c r="F11" s="46"/>
      <c r="G11" s="47">
        <f t="shared" si="0"/>
        <v>14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14</v>
      </c>
      <c r="D13" s="44"/>
      <c r="E13" s="61"/>
      <c r="F13" s="62"/>
      <c r="G13" s="47">
        <f t="shared" si="0"/>
        <v>14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7</v>
      </c>
      <c r="D14" s="44"/>
      <c r="E14" s="45"/>
      <c r="F14" s="46"/>
      <c r="G14" s="47">
        <f t="shared" si="0"/>
        <v>7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55</v>
      </c>
      <c r="D16" s="39"/>
      <c r="E16" s="38">
        <v>0</v>
      </c>
      <c r="F16" s="39"/>
      <c r="G16" s="38">
        <f>SUM(G5:H15)</f>
        <v>55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F21" sqref="F21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66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2</v>
      </c>
      <c r="D10" s="44"/>
      <c r="E10" s="45"/>
      <c r="F10" s="46"/>
      <c r="G10" s="47">
        <f t="shared" si="0"/>
        <v>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14</v>
      </c>
      <c r="D11" s="44"/>
      <c r="E11" s="45"/>
      <c r="F11" s="46"/>
      <c r="G11" s="47">
        <f t="shared" si="0"/>
        <v>14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17</v>
      </c>
      <c r="D13" s="44"/>
      <c r="E13" s="61">
        <v>3</v>
      </c>
      <c r="F13" s="62"/>
      <c r="G13" s="47">
        <f t="shared" si="0"/>
        <v>14</v>
      </c>
      <c r="H13" s="48"/>
      <c r="I13" s="49">
        <v>0</v>
      </c>
      <c r="J13" s="50"/>
      <c r="K13" s="7">
        <v>800</v>
      </c>
      <c r="L13" s="6">
        <f t="shared" si="1"/>
        <v>2400</v>
      </c>
    </row>
    <row r="14" spans="1:12" ht="15.75" thickBot="1">
      <c r="A14" s="41" t="s">
        <v>14</v>
      </c>
      <c r="B14" s="42"/>
      <c r="C14" s="43">
        <v>8</v>
      </c>
      <c r="D14" s="44"/>
      <c r="E14" s="45">
        <v>1</v>
      </c>
      <c r="F14" s="46"/>
      <c r="G14" s="47">
        <f t="shared" si="0"/>
        <v>7</v>
      </c>
      <c r="H14" s="48"/>
      <c r="I14" s="49">
        <v>0</v>
      </c>
      <c r="J14" s="50"/>
      <c r="K14" s="7">
        <v>1000</v>
      </c>
      <c r="L14" s="6">
        <f t="shared" si="1"/>
        <v>1000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59</v>
      </c>
      <c r="D16" s="39"/>
      <c r="E16" s="38">
        <v>0</v>
      </c>
      <c r="F16" s="39"/>
      <c r="G16" s="38">
        <f>SUM(G5:H15)</f>
        <v>55</v>
      </c>
      <c r="H16" s="39"/>
      <c r="I16" s="40">
        <f>SUM(I5:J15)</f>
        <v>0</v>
      </c>
      <c r="J16" s="40"/>
      <c r="K16" s="9"/>
      <c r="L16" s="10">
        <f>SUM(L5:L15)</f>
        <v>3400</v>
      </c>
    </row>
    <row r="17" spans="1:5" ht="15.75" thickBot="1"/>
    <row r="18" spans="1:5" ht="15.75" thickBot="1">
      <c r="A18" s="4" t="s">
        <v>17</v>
      </c>
      <c r="B18" s="11">
        <v>50397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I11" sqref="I11:J11"/>
    </sheetView>
  </sheetViews>
  <sheetFormatPr baseColWidth="10" defaultRowHeight="15"/>
  <cols>
    <col min="1" max="16384" width="11.42578125" style="1"/>
  </cols>
  <sheetData>
    <row r="1" spans="1:12">
      <c r="A1" s="2" t="s">
        <v>59</v>
      </c>
      <c r="B1" s="3"/>
      <c r="C1" s="77" t="s">
        <v>18</v>
      </c>
      <c r="D1" s="77"/>
      <c r="E1" s="77"/>
      <c r="F1" s="78" t="s">
        <v>43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2</v>
      </c>
      <c r="D10" s="44"/>
      <c r="E10" s="45"/>
      <c r="F10" s="46"/>
      <c r="G10" s="47">
        <f t="shared" si="0"/>
        <v>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2</v>
      </c>
      <c r="D11" s="44"/>
      <c r="E11" s="45"/>
      <c r="F11" s="46"/>
      <c r="G11" s="47">
        <f t="shared" si="0"/>
        <v>2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17</v>
      </c>
      <c r="D13" s="44"/>
      <c r="E13" s="61"/>
      <c r="F13" s="62"/>
      <c r="G13" s="47">
        <f t="shared" si="0"/>
        <v>17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8</v>
      </c>
      <c r="D14" s="44"/>
      <c r="E14" s="45"/>
      <c r="F14" s="46"/>
      <c r="G14" s="47">
        <f t="shared" si="0"/>
        <v>8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47</v>
      </c>
      <c r="D16" s="39"/>
      <c r="E16" s="38">
        <v>0</v>
      </c>
      <c r="F16" s="39"/>
      <c r="G16" s="38">
        <f>SUM(G5:H15)</f>
        <v>47</v>
      </c>
      <c r="H16" s="39"/>
      <c r="I16" s="40">
        <f>SUM(I5:J15)</f>
        <v>12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G13" sqref="C13:H14"/>
    </sheetView>
  </sheetViews>
  <sheetFormatPr baseColWidth="10" defaultRowHeight="15"/>
  <cols>
    <col min="1" max="16384" width="11.42578125" style="1"/>
  </cols>
  <sheetData>
    <row r="1" spans="1:12">
      <c r="A1" s="2" t="s">
        <v>61</v>
      </c>
      <c r="B1" s="3"/>
      <c r="C1" s="77" t="s">
        <v>18</v>
      </c>
      <c r="D1" s="77"/>
      <c r="E1" s="77"/>
      <c r="F1" s="78" t="s">
        <v>66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2</v>
      </c>
      <c r="D10" s="44"/>
      <c r="E10" s="45"/>
      <c r="F10" s="46"/>
      <c r="G10" s="47">
        <f t="shared" si="0"/>
        <v>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2</v>
      </c>
      <c r="D11" s="44"/>
      <c r="E11" s="45"/>
      <c r="F11" s="46"/>
      <c r="G11" s="47">
        <f t="shared" si="0"/>
        <v>2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17</v>
      </c>
      <c r="D13" s="44"/>
      <c r="E13" s="61"/>
      <c r="F13" s="62"/>
      <c r="G13" s="47">
        <f t="shared" si="0"/>
        <v>17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8</v>
      </c>
      <c r="D14" s="44"/>
      <c r="E14" s="45"/>
      <c r="F14" s="46"/>
      <c r="G14" s="47">
        <f t="shared" si="0"/>
        <v>8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47</v>
      </c>
      <c r="D16" s="39"/>
      <c r="E16" s="38">
        <v>0</v>
      </c>
      <c r="F16" s="39"/>
      <c r="G16" s="38">
        <f>SUM(G5:H15)</f>
        <v>47</v>
      </c>
      <c r="H16" s="39"/>
      <c r="I16" s="40">
        <f>SUM(I5:J15)</f>
        <v>12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8" sqref="B18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54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14</v>
      </c>
      <c r="D5" s="72"/>
      <c r="E5" s="73">
        <v>4</v>
      </c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4000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0</v>
      </c>
      <c r="D7" s="44"/>
      <c r="E7" s="45"/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4</v>
      </c>
      <c r="D10" s="44"/>
      <c r="E10" s="45">
        <v>2</v>
      </c>
      <c r="F10" s="46"/>
      <c r="G10" s="47">
        <f t="shared" si="0"/>
        <v>2</v>
      </c>
      <c r="H10" s="48"/>
      <c r="I10" s="49">
        <v>0</v>
      </c>
      <c r="J10" s="50"/>
      <c r="K10" s="7">
        <v>1000</v>
      </c>
      <c r="L10" s="6">
        <f t="shared" si="1"/>
        <v>2000</v>
      </c>
    </row>
    <row r="11" spans="1:12" ht="15.75" thickBot="1">
      <c r="A11" s="59" t="s">
        <v>11</v>
      </c>
      <c r="B11" s="60"/>
      <c r="C11" s="43">
        <v>2</v>
      </c>
      <c r="D11" s="44"/>
      <c r="E11" s="45"/>
      <c r="F11" s="46"/>
      <c r="G11" s="47">
        <f t="shared" si="0"/>
        <v>2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20</v>
      </c>
      <c r="D13" s="44"/>
      <c r="E13" s="61">
        <v>3</v>
      </c>
      <c r="F13" s="62"/>
      <c r="G13" s="47">
        <f t="shared" si="0"/>
        <v>17</v>
      </c>
      <c r="H13" s="48"/>
      <c r="I13" s="49">
        <v>0</v>
      </c>
      <c r="J13" s="50"/>
      <c r="K13" s="7">
        <v>800</v>
      </c>
      <c r="L13" s="6">
        <f t="shared" si="1"/>
        <v>2400</v>
      </c>
    </row>
    <row r="14" spans="1:12" ht="15.75" thickBot="1">
      <c r="A14" s="41" t="s">
        <v>14</v>
      </c>
      <c r="B14" s="42"/>
      <c r="C14" s="43">
        <v>8</v>
      </c>
      <c r="D14" s="44"/>
      <c r="E14" s="45"/>
      <c r="F14" s="46"/>
      <c r="G14" s="47">
        <f t="shared" si="0"/>
        <v>8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56</v>
      </c>
      <c r="D16" s="39"/>
      <c r="E16" s="38">
        <v>0</v>
      </c>
      <c r="F16" s="39"/>
      <c r="G16" s="38">
        <f>SUM(G5:H15)</f>
        <v>47</v>
      </c>
      <c r="H16" s="39"/>
      <c r="I16" s="40">
        <f>SUM(I5:J15)</f>
        <v>12</v>
      </c>
      <c r="J16" s="40"/>
      <c r="K16" s="9"/>
      <c r="L16" s="10">
        <f>SUM(L5:L15)</f>
        <v>8400</v>
      </c>
    </row>
    <row r="17" spans="1:5" ht="15.75" thickBot="1"/>
    <row r="18" spans="1:5" ht="15.75" thickBot="1">
      <c r="A18" s="4" t="s">
        <v>17</v>
      </c>
      <c r="B18" s="11">
        <v>50386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20" sqref="C20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37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15</v>
      </c>
      <c r="D5" s="72"/>
      <c r="E5" s="73">
        <v>1</v>
      </c>
      <c r="F5" s="74"/>
      <c r="G5" s="47">
        <f>C5-E5</f>
        <v>14</v>
      </c>
      <c r="H5" s="48"/>
      <c r="I5" s="75">
        <v>0</v>
      </c>
      <c r="J5" s="76"/>
      <c r="K5" s="5">
        <v>1000</v>
      </c>
      <c r="L5" s="6">
        <f>E5*K5</f>
        <v>1000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1</v>
      </c>
      <c r="D7" s="44"/>
      <c r="E7" s="45">
        <v>1</v>
      </c>
      <c r="F7" s="46"/>
      <c r="G7" s="47">
        <f t="shared" si="0"/>
        <v>0</v>
      </c>
      <c r="H7" s="48"/>
      <c r="I7" s="49">
        <v>0</v>
      </c>
      <c r="J7" s="50"/>
      <c r="K7" s="7">
        <v>800</v>
      </c>
      <c r="L7" s="6">
        <f t="shared" si="1"/>
        <v>800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5</v>
      </c>
      <c r="D10" s="44"/>
      <c r="E10" s="45">
        <v>1</v>
      </c>
      <c r="F10" s="46"/>
      <c r="G10" s="47">
        <f t="shared" si="0"/>
        <v>4</v>
      </c>
      <c r="H10" s="48"/>
      <c r="I10" s="49">
        <v>0</v>
      </c>
      <c r="J10" s="50"/>
      <c r="K10" s="7">
        <v>1000</v>
      </c>
      <c r="L10" s="6">
        <f t="shared" si="1"/>
        <v>1000</v>
      </c>
    </row>
    <row r="11" spans="1:12" ht="15.75" thickBot="1">
      <c r="A11" s="59" t="s">
        <v>11</v>
      </c>
      <c r="B11" s="60"/>
      <c r="C11" s="43">
        <v>3</v>
      </c>
      <c r="D11" s="44"/>
      <c r="E11" s="45">
        <v>1</v>
      </c>
      <c r="F11" s="46"/>
      <c r="G11" s="47">
        <f t="shared" si="0"/>
        <v>2</v>
      </c>
      <c r="H11" s="48"/>
      <c r="I11" s="49">
        <v>12</v>
      </c>
      <c r="J11" s="50"/>
      <c r="K11" s="7">
        <v>1000</v>
      </c>
      <c r="L11" s="6">
        <f t="shared" si="1"/>
        <v>1000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20</v>
      </c>
      <c r="D13" s="44"/>
      <c r="E13" s="61"/>
      <c r="F13" s="62"/>
      <c r="G13" s="47">
        <f t="shared" si="0"/>
        <v>20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10</v>
      </c>
      <c r="D14" s="44"/>
      <c r="E14" s="45">
        <v>2</v>
      </c>
      <c r="F14" s="46"/>
      <c r="G14" s="47">
        <f t="shared" si="0"/>
        <v>8</v>
      </c>
      <c r="H14" s="48"/>
      <c r="I14" s="49">
        <v>0</v>
      </c>
      <c r="J14" s="50"/>
      <c r="K14" s="7">
        <v>1000</v>
      </c>
      <c r="L14" s="6">
        <f t="shared" si="1"/>
        <v>2000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62</v>
      </c>
      <c r="D16" s="39"/>
      <c r="E16" s="38">
        <v>0</v>
      </c>
      <c r="F16" s="39"/>
      <c r="G16" s="38">
        <f>SUM(G5:H15)</f>
        <v>56</v>
      </c>
      <c r="H16" s="39"/>
      <c r="I16" s="40">
        <f>SUM(I5:J15)</f>
        <v>12</v>
      </c>
      <c r="J16" s="40"/>
      <c r="K16" s="9"/>
      <c r="L16" s="10">
        <f>SUM(L5:L15)</f>
        <v>5800</v>
      </c>
    </row>
    <row r="17" spans="1:5" ht="15.75" thickBot="1"/>
    <row r="18" spans="1:5" ht="15.75" thickBot="1">
      <c r="A18" s="4" t="s">
        <v>17</v>
      </c>
      <c r="B18" s="11">
        <v>50384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A15" sqref="A15:B15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64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15</v>
      </c>
      <c r="D5" s="72"/>
      <c r="E5" s="73"/>
      <c r="F5" s="74"/>
      <c r="G5" s="47">
        <f>C5-E5</f>
        <v>15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1</v>
      </c>
      <c r="D7" s="44"/>
      <c r="E7" s="45"/>
      <c r="F7" s="46"/>
      <c r="G7" s="47">
        <f t="shared" si="0"/>
        <v>1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5</v>
      </c>
      <c r="D10" s="44"/>
      <c r="E10" s="45"/>
      <c r="F10" s="46"/>
      <c r="G10" s="47">
        <f t="shared" si="0"/>
        <v>5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3</v>
      </c>
      <c r="D11" s="44"/>
      <c r="E11" s="45"/>
      <c r="F11" s="46"/>
      <c r="G11" s="47">
        <f t="shared" si="0"/>
        <v>3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20</v>
      </c>
      <c r="D13" s="44"/>
      <c r="E13" s="61"/>
      <c r="F13" s="62"/>
      <c r="G13" s="47">
        <f t="shared" si="0"/>
        <v>20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10</v>
      </c>
      <c r="D14" s="44"/>
      <c r="E14" s="45"/>
      <c r="F14" s="46"/>
      <c r="G14" s="47">
        <f t="shared" si="0"/>
        <v>10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62</v>
      </c>
      <c r="D16" s="39"/>
      <c r="E16" s="38">
        <v>0</v>
      </c>
      <c r="F16" s="39"/>
      <c r="G16" s="38">
        <f>SUM(G5:H15)</f>
        <v>62</v>
      </c>
      <c r="H16" s="39"/>
      <c r="I16" s="40">
        <f>SUM(I5:J15)</f>
        <v>12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21" sqref="B21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37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18</v>
      </c>
      <c r="D5" s="72"/>
      <c r="E5" s="73">
        <v>3</v>
      </c>
      <c r="F5" s="74"/>
      <c r="G5" s="47">
        <f>C5-E5</f>
        <v>15</v>
      </c>
      <c r="H5" s="48"/>
      <c r="I5" s="75">
        <v>0</v>
      </c>
      <c r="J5" s="76"/>
      <c r="K5" s="5">
        <v>1000</v>
      </c>
      <c r="L5" s="6">
        <f>E5*K5</f>
        <v>3000</v>
      </c>
    </row>
    <row r="6" spans="1:12" ht="15.75" thickBot="1">
      <c r="A6" s="63" t="s">
        <v>6</v>
      </c>
      <c r="B6" s="64"/>
      <c r="C6" s="43">
        <v>2</v>
      </c>
      <c r="D6" s="44"/>
      <c r="E6" s="45"/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>
        <v>2</v>
      </c>
      <c r="F7" s="46"/>
      <c r="G7" s="47">
        <f t="shared" si="0"/>
        <v>1</v>
      </c>
      <c r="H7" s="48"/>
      <c r="I7" s="49">
        <v>0</v>
      </c>
      <c r="J7" s="50"/>
      <c r="K7" s="7">
        <v>800</v>
      </c>
      <c r="L7" s="6">
        <f t="shared" si="1"/>
        <v>1600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>
        <v>4</v>
      </c>
      <c r="F10" s="46"/>
      <c r="G10" s="47">
        <f t="shared" si="0"/>
        <v>5</v>
      </c>
      <c r="H10" s="48"/>
      <c r="I10" s="49">
        <v>0</v>
      </c>
      <c r="J10" s="50"/>
      <c r="K10" s="7">
        <v>1000</v>
      </c>
      <c r="L10" s="6">
        <f t="shared" si="1"/>
        <v>4000</v>
      </c>
    </row>
    <row r="11" spans="1:12" ht="15.75" thickBot="1">
      <c r="A11" s="59" t="s">
        <v>11</v>
      </c>
      <c r="B11" s="60"/>
      <c r="C11" s="43">
        <v>4</v>
      </c>
      <c r="D11" s="44"/>
      <c r="E11" s="45">
        <v>1</v>
      </c>
      <c r="F11" s="46"/>
      <c r="G11" s="47">
        <f t="shared" si="0"/>
        <v>3</v>
      </c>
      <c r="H11" s="48"/>
      <c r="I11" s="49">
        <v>12</v>
      </c>
      <c r="J11" s="50"/>
      <c r="K11" s="7">
        <v>1000</v>
      </c>
      <c r="L11" s="6">
        <f t="shared" si="1"/>
        <v>1000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20</v>
      </c>
      <c r="D13" s="44"/>
      <c r="E13" s="61"/>
      <c r="F13" s="62"/>
      <c r="G13" s="47">
        <f t="shared" si="0"/>
        <v>20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14</v>
      </c>
      <c r="D14" s="44"/>
      <c r="E14" s="45">
        <v>4</v>
      </c>
      <c r="F14" s="46"/>
      <c r="G14" s="47">
        <f t="shared" si="0"/>
        <v>10</v>
      </c>
      <c r="H14" s="48"/>
      <c r="I14" s="49">
        <v>0</v>
      </c>
      <c r="J14" s="50"/>
      <c r="K14" s="7">
        <v>1000</v>
      </c>
      <c r="L14" s="6">
        <f t="shared" si="1"/>
        <v>4000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76</v>
      </c>
      <c r="D16" s="39"/>
      <c r="E16" s="38">
        <v>0</v>
      </c>
      <c r="F16" s="39"/>
      <c r="G16" s="38">
        <f>SUM(G5:H15)</f>
        <v>62</v>
      </c>
      <c r="H16" s="39"/>
      <c r="I16" s="40">
        <f>SUM(I5:J15)</f>
        <v>12</v>
      </c>
      <c r="J16" s="40"/>
      <c r="K16" s="9"/>
      <c r="L16" s="10">
        <f>SUM(L5:L15)</f>
        <v>13600</v>
      </c>
    </row>
    <row r="17" spans="1:5" ht="15.75" thickBot="1"/>
    <row r="18" spans="1:5" ht="15.75" thickBot="1">
      <c r="A18" s="4" t="s">
        <v>17</v>
      </c>
      <c r="B18" s="11" t="s">
        <v>65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:C19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63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18</v>
      </c>
      <c r="D5" s="72"/>
      <c r="E5" s="73"/>
      <c r="F5" s="74"/>
      <c r="G5" s="47">
        <f>C5-E5</f>
        <v>18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3</v>
      </c>
      <c r="D6" s="44"/>
      <c r="E6" s="45">
        <v>1</v>
      </c>
      <c r="F6" s="46"/>
      <c r="G6" s="47">
        <f t="shared" ref="G6:G15" si="0">C6-E6</f>
        <v>2</v>
      </c>
      <c r="H6" s="48"/>
      <c r="I6" s="49">
        <v>0</v>
      </c>
      <c r="J6" s="50"/>
      <c r="K6" s="7">
        <v>1000</v>
      </c>
      <c r="L6" s="6">
        <f t="shared" ref="L6:L15" si="1">E6*K6</f>
        <v>1000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/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4</v>
      </c>
      <c r="D11" s="44"/>
      <c r="E11" s="45"/>
      <c r="F11" s="46"/>
      <c r="G11" s="47">
        <f t="shared" si="0"/>
        <v>4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20</v>
      </c>
      <c r="D13" s="44"/>
      <c r="E13" s="61"/>
      <c r="F13" s="62"/>
      <c r="G13" s="47">
        <f t="shared" si="0"/>
        <v>20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14</v>
      </c>
      <c r="D14" s="44"/>
      <c r="E14" s="45"/>
      <c r="F14" s="46"/>
      <c r="G14" s="47">
        <f t="shared" si="0"/>
        <v>14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77</v>
      </c>
      <c r="D16" s="39"/>
      <c r="E16" s="38">
        <v>0</v>
      </c>
      <c r="F16" s="39"/>
      <c r="G16" s="38">
        <f>SUM(G5:H15)</f>
        <v>76</v>
      </c>
      <c r="H16" s="39"/>
      <c r="I16" s="40">
        <f>SUM(I5:J15)</f>
        <v>12</v>
      </c>
      <c r="J16" s="40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50374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15" sqref="C15:D15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62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18</v>
      </c>
      <c r="D5" s="72"/>
      <c r="E5" s="73"/>
      <c r="F5" s="74"/>
      <c r="G5" s="47">
        <f>C5-E5</f>
        <v>18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3</v>
      </c>
      <c r="D6" s="44"/>
      <c r="E6" s="45"/>
      <c r="F6" s="46"/>
      <c r="G6" s="47">
        <f t="shared" ref="G6:G15" si="0">C6-E6</f>
        <v>3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/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4</v>
      </c>
      <c r="D11" s="44"/>
      <c r="E11" s="45"/>
      <c r="F11" s="46"/>
      <c r="G11" s="47">
        <f t="shared" si="0"/>
        <v>4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20</v>
      </c>
      <c r="D13" s="44"/>
      <c r="E13" s="61"/>
      <c r="F13" s="62"/>
      <c r="G13" s="47">
        <f t="shared" si="0"/>
        <v>20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14</v>
      </c>
      <c r="D14" s="44"/>
      <c r="E14" s="45"/>
      <c r="F14" s="46"/>
      <c r="G14" s="47">
        <f t="shared" si="0"/>
        <v>14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77</v>
      </c>
      <c r="D16" s="39"/>
      <c r="E16" s="38">
        <v>0</v>
      </c>
      <c r="F16" s="39"/>
      <c r="G16" s="38">
        <f>SUM(G5:H15)</f>
        <v>77</v>
      </c>
      <c r="H16" s="39"/>
      <c r="I16" s="40">
        <f>SUM(I5:J15)</f>
        <v>12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:C19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45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19</v>
      </c>
      <c r="D5" s="72"/>
      <c r="E5" s="73">
        <v>1</v>
      </c>
      <c r="F5" s="74"/>
      <c r="G5" s="47">
        <f>C5-E5</f>
        <v>18</v>
      </c>
      <c r="H5" s="48"/>
      <c r="I5" s="75">
        <v>0</v>
      </c>
      <c r="J5" s="76"/>
      <c r="K5" s="5">
        <v>1000</v>
      </c>
      <c r="L5" s="6">
        <f>E5*K5</f>
        <v>1000</v>
      </c>
    </row>
    <row r="6" spans="1:12" ht="15.75" thickBot="1">
      <c r="A6" s="63" t="s">
        <v>6</v>
      </c>
      <c r="B6" s="64"/>
      <c r="C6" s="43">
        <v>3</v>
      </c>
      <c r="D6" s="44"/>
      <c r="E6" s="45"/>
      <c r="F6" s="46"/>
      <c r="G6" s="47">
        <f t="shared" ref="G6:G15" si="0">C6-E6</f>
        <v>3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/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4</v>
      </c>
      <c r="D11" s="44"/>
      <c r="E11" s="45"/>
      <c r="F11" s="46"/>
      <c r="G11" s="47">
        <f t="shared" si="0"/>
        <v>4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23</v>
      </c>
      <c r="D13" s="44"/>
      <c r="E13" s="61">
        <v>3</v>
      </c>
      <c r="F13" s="62"/>
      <c r="G13" s="47">
        <f t="shared" si="0"/>
        <v>20</v>
      </c>
      <c r="H13" s="48"/>
      <c r="I13" s="49">
        <v>0</v>
      </c>
      <c r="J13" s="50"/>
      <c r="K13" s="7">
        <v>800</v>
      </c>
      <c r="L13" s="6">
        <f t="shared" si="1"/>
        <v>2400</v>
      </c>
    </row>
    <row r="14" spans="1:12" ht="15.75" thickBot="1">
      <c r="A14" s="41" t="s">
        <v>14</v>
      </c>
      <c r="B14" s="42"/>
      <c r="C14" s="43">
        <v>14</v>
      </c>
      <c r="D14" s="44"/>
      <c r="E14" s="45"/>
      <c r="F14" s="46"/>
      <c r="G14" s="47">
        <f t="shared" si="0"/>
        <v>14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81</v>
      </c>
      <c r="D16" s="39"/>
      <c r="E16" s="38">
        <v>0</v>
      </c>
      <c r="F16" s="39"/>
      <c r="G16" s="38">
        <f>SUM(G5:H15)</f>
        <v>77</v>
      </c>
      <c r="H16" s="39"/>
      <c r="I16" s="40">
        <f>SUM(I5:J15)</f>
        <v>12</v>
      </c>
      <c r="J16" s="40"/>
      <c r="K16" s="9"/>
      <c r="L16" s="10">
        <f>SUM(L5:L15)</f>
        <v>3400</v>
      </c>
    </row>
    <row r="17" spans="1:5" ht="15.75" thickBot="1"/>
    <row r="18" spans="1:5" ht="15.75" thickBot="1">
      <c r="A18" s="4" t="s">
        <v>17</v>
      </c>
      <c r="B18" s="11">
        <v>50362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8" sqref="B18"/>
    </sheetView>
  </sheetViews>
  <sheetFormatPr baseColWidth="10" defaultRowHeight="15"/>
  <cols>
    <col min="1" max="16384" width="11.42578125" style="1"/>
  </cols>
  <sheetData>
    <row r="1" spans="1:12">
      <c r="A1" s="2" t="s">
        <v>61</v>
      </c>
      <c r="B1" s="3"/>
      <c r="C1" s="77" t="s">
        <v>18</v>
      </c>
      <c r="D1" s="77"/>
      <c r="E1" s="77"/>
      <c r="F1" s="78" t="s">
        <v>60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19</v>
      </c>
      <c r="D5" s="72"/>
      <c r="E5" s="73"/>
      <c r="F5" s="74"/>
      <c r="G5" s="47">
        <f>C5-E5</f>
        <v>19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3</v>
      </c>
      <c r="D6" s="44"/>
      <c r="E6" s="45"/>
      <c r="F6" s="46"/>
      <c r="G6" s="47">
        <f t="shared" ref="G6:G15" si="0">C6-E6</f>
        <v>3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/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4</v>
      </c>
      <c r="D11" s="44"/>
      <c r="E11" s="45"/>
      <c r="F11" s="46"/>
      <c r="G11" s="47">
        <f t="shared" si="0"/>
        <v>4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>
        <v>1</v>
      </c>
      <c r="F13" s="62"/>
      <c r="G13" s="47">
        <f t="shared" si="0"/>
        <v>23</v>
      </c>
      <c r="H13" s="48"/>
      <c r="I13" s="49">
        <v>0</v>
      </c>
      <c r="J13" s="50"/>
      <c r="K13" s="7">
        <v>800</v>
      </c>
      <c r="L13" s="6">
        <f t="shared" si="1"/>
        <v>800</v>
      </c>
    </row>
    <row r="14" spans="1:12" ht="15.75" thickBot="1">
      <c r="A14" s="41" t="s">
        <v>14</v>
      </c>
      <c r="B14" s="42"/>
      <c r="C14" s="43">
        <v>16</v>
      </c>
      <c r="D14" s="44"/>
      <c r="E14" s="45">
        <v>2</v>
      </c>
      <c r="F14" s="46"/>
      <c r="G14" s="47">
        <f t="shared" si="0"/>
        <v>14</v>
      </c>
      <c r="H14" s="48"/>
      <c r="I14" s="49">
        <v>0</v>
      </c>
      <c r="J14" s="50"/>
      <c r="K14" s="7">
        <v>1000</v>
      </c>
      <c r="L14" s="6">
        <f t="shared" si="1"/>
        <v>2000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84</v>
      </c>
      <c r="D16" s="39"/>
      <c r="E16" s="38">
        <v>0</v>
      </c>
      <c r="F16" s="39"/>
      <c r="G16" s="38">
        <f>SUM(G5:H15)</f>
        <v>81</v>
      </c>
      <c r="H16" s="39"/>
      <c r="I16" s="40">
        <f>SUM(I5:J15)</f>
        <v>12</v>
      </c>
      <c r="J16" s="40"/>
      <c r="K16" s="9"/>
      <c r="L16" s="10">
        <f>SUM(L5:L15)</f>
        <v>2800</v>
      </c>
    </row>
    <row r="17" spans="1:5" ht="15.75" thickBot="1"/>
    <row r="18" spans="1:5" ht="15.75" thickBot="1">
      <c r="A18" s="4" t="s">
        <v>17</v>
      </c>
      <c r="B18" s="11">
        <v>50358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8" sqref="B18"/>
    </sheetView>
  </sheetViews>
  <sheetFormatPr baseColWidth="10" defaultRowHeight="15"/>
  <cols>
    <col min="1" max="16384" width="11.42578125" style="1"/>
  </cols>
  <sheetData>
    <row r="1" spans="1:12">
      <c r="A1" s="2" t="s">
        <v>59</v>
      </c>
      <c r="B1" s="3"/>
      <c r="C1" s="77" t="s">
        <v>18</v>
      </c>
      <c r="D1" s="77"/>
      <c r="E1" s="77"/>
      <c r="F1" s="78" t="s">
        <v>38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19</v>
      </c>
      <c r="D5" s="72"/>
      <c r="E5" s="73"/>
      <c r="F5" s="74"/>
      <c r="G5" s="47">
        <f>C5-E5</f>
        <v>19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3</v>
      </c>
      <c r="D6" s="44"/>
      <c r="E6" s="45"/>
      <c r="F6" s="46"/>
      <c r="G6" s="47">
        <f t="shared" ref="G6:G15" si="0">C6-E6</f>
        <v>3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/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>
        <v>1</v>
      </c>
      <c r="F11" s="46"/>
      <c r="G11" s="47">
        <f t="shared" si="0"/>
        <v>4</v>
      </c>
      <c r="H11" s="48"/>
      <c r="I11" s="49">
        <v>12</v>
      </c>
      <c r="J11" s="50"/>
      <c r="K11" s="7">
        <v>1000</v>
      </c>
      <c r="L11" s="6">
        <f t="shared" si="1"/>
        <v>1000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/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16</v>
      </c>
      <c r="D14" s="44"/>
      <c r="E14" s="45"/>
      <c r="F14" s="46"/>
      <c r="G14" s="47">
        <f t="shared" si="0"/>
        <v>16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6</v>
      </c>
      <c r="D15" s="54"/>
      <c r="E15" s="55"/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85</v>
      </c>
      <c r="D16" s="39"/>
      <c r="E16" s="38">
        <v>0</v>
      </c>
      <c r="F16" s="39"/>
      <c r="G16" s="38">
        <f>SUM(G5:H15)</f>
        <v>84</v>
      </c>
      <c r="H16" s="39"/>
      <c r="I16" s="40">
        <f>SUM(I5:J15)</f>
        <v>12</v>
      </c>
      <c r="J16" s="40"/>
      <c r="K16" s="9"/>
      <c r="L16" s="10">
        <f>SUM(L5:L15)</f>
        <v>1000</v>
      </c>
    </row>
    <row r="17" spans="1:5" ht="15.75" thickBot="1"/>
    <row r="18" spans="1:5" ht="15.75" thickBot="1">
      <c r="A18" s="4" t="s">
        <v>17</v>
      </c>
      <c r="B18" s="11">
        <v>50351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20" sqref="C20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58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19</v>
      </c>
      <c r="D5" s="72"/>
      <c r="E5" s="73"/>
      <c r="F5" s="74"/>
      <c r="G5" s="47">
        <f>C5-E5</f>
        <v>19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>
        <v>1</v>
      </c>
      <c r="F6" s="46"/>
      <c r="G6" s="47">
        <f t="shared" ref="G6:G15" si="0">C6-E6</f>
        <v>3</v>
      </c>
      <c r="H6" s="48"/>
      <c r="I6" s="49">
        <v>0</v>
      </c>
      <c r="J6" s="50"/>
      <c r="K6" s="7">
        <v>1000</v>
      </c>
      <c r="L6" s="6">
        <f t="shared" ref="L6:L15" si="1">E6*K6</f>
        <v>1000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/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/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16</v>
      </c>
      <c r="D14" s="44"/>
      <c r="E14" s="45"/>
      <c r="F14" s="46"/>
      <c r="G14" s="47">
        <f t="shared" si="0"/>
        <v>16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7</v>
      </c>
      <c r="D15" s="54"/>
      <c r="E15" s="55">
        <v>1</v>
      </c>
      <c r="F15" s="56"/>
      <c r="G15" s="47">
        <f t="shared" si="0"/>
        <v>6</v>
      </c>
      <c r="H15" s="48"/>
      <c r="I15" s="57">
        <v>0</v>
      </c>
      <c r="J15" s="58"/>
      <c r="K15" s="8">
        <v>800</v>
      </c>
      <c r="L15" s="6">
        <f t="shared" si="1"/>
        <v>800</v>
      </c>
    </row>
    <row r="16" spans="1:12" ht="15.75" thickBot="1">
      <c r="A16" s="38" t="s">
        <v>16</v>
      </c>
      <c r="B16" s="39"/>
      <c r="C16" s="38">
        <f>SUM(C5:D15)</f>
        <v>87</v>
      </c>
      <c r="D16" s="39"/>
      <c r="E16" s="38">
        <v>0</v>
      </c>
      <c r="F16" s="39"/>
      <c r="G16" s="38">
        <f>SUM(G5:H15)</f>
        <v>85</v>
      </c>
      <c r="H16" s="39"/>
      <c r="I16" s="40">
        <f>SUM(I5:J15)</f>
        <v>12</v>
      </c>
      <c r="J16" s="40"/>
      <c r="K16" s="9"/>
      <c r="L16" s="10">
        <f>SUM(L5:L15)</f>
        <v>1800</v>
      </c>
    </row>
    <row r="17" spans="1:5" ht="15.75" thickBot="1"/>
    <row r="18" spans="1:5" ht="15.75" thickBot="1">
      <c r="A18" s="4" t="s">
        <v>17</v>
      </c>
      <c r="B18" s="11">
        <v>50342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F19" sqref="F19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57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19</v>
      </c>
      <c r="D5" s="72"/>
      <c r="E5" s="73"/>
      <c r="F5" s="74"/>
      <c r="G5" s="47">
        <f>C5-E5</f>
        <v>19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/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/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16</v>
      </c>
      <c r="D14" s="44"/>
      <c r="E14" s="45"/>
      <c r="F14" s="46"/>
      <c r="G14" s="47">
        <f t="shared" si="0"/>
        <v>16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7</v>
      </c>
      <c r="D15" s="54"/>
      <c r="E15" s="55"/>
      <c r="F15" s="56"/>
      <c r="G15" s="47">
        <f t="shared" si="0"/>
        <v>7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87</v>
      </c>
      <c r="D16" s="39"/>
      <c r="E16" s="38">
        <v>0</v>
      </c>
      <c r="F16" s="39"/>
      <c r="G16" s="38">
        <f>SUM(G5:H15)</f>
        <v>87</v>
      </c>
      <c r="H16" s="39"/>
      <c r="I16" s="40">
        <f>SUM(I5:J15)</f>
        <v>12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13" sqref="C13:D13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56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19</v>
      </c>
      <c r="D5" s="72"/>
      <c r="E5" s="73"/>
      <c r="F5" s="74"/>
      <c r="G5" s="47">
        <f>C5-E5</f>
        <v>19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/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/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16</v>
      </c>
      <c r="D14" s="44"/>
      <c r="E14" s="45"/>
      <c r="F14" s="46"/>
      <c r="G14" s="47">
        <f t="shared" si="0"/>
        <v>16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7</v>
      </c>
      <c r="D15" s="54"/>
      <c r="E15" s="55"/>
      <c r="F15" s="56"/>
      <c r="G15" s="47">
        <f t="shared" si="0"/>
        <v>7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87</v>
      </c>
      <c r="D16" s="39"/>
      <c r="E16" s="38">
        <v>0</v>
      </c>
      <c r="F16" s="39"/>
      <c r="G16" s="38">
        <f>SUM(G5:H15)</f>
        <v>87</v>
      </c>
      <c r="H16" s="39"/>
      <c r="I16" s="40">
        <f>SUM(I5:J15)</f>
        <v>12</v>
      </c>
      <c r="J16" s="40"/>
      <c r="K16" s="9"/>
      <c r="L16" s="10">
        <f>SUM(L5:L15)</f>
        <v>0</v>
      </c>
    </row>
    <row r="17" spans="1:5" ht="15.75" thickBot="1"/>
    <row r="18" spans="1:5" ht="15.75" thickBot="1">
      <c r="A18" s="4" t="s">
        <v>17</v>
      </c>
      <c r="B18" s="11"/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B19:C19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8" sqref="B18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55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19</v>
      </c>
      <c r="D5" s="72"/>
      <c r="E5" s="73"/>
      <c r="F5" s="74"/>
      <c r="G5" s="47">
        <f>C5-E5</f>
        <v>19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9</v>
      </c>
      <c r="D10" s="44"/>
      <c r="E10" s="45"/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/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16</v>
      </c>
      <c r="D14" s="44"/>
      <c r="E14" s="45"/>
      <c r="F14" s="46"/>
      <c r="G14" s="47">
        <f t="shared" si="0"/>
        <v>16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8</v>
      </c>
      <c r="D15" s="54"/>
      <c r="E15" s="55">
        <v>1</v>
      </c>
      <c r="F15" s="56"/>
      <c r="G15" s="47">
        <f t="shared" si="0"/>
        <v>7</v>
      </c>
      <c r="H15" s="48"/>
      <c r="I15" s="57">
        <v>0</v>
      </c>
      <c r="J15" s="58"/>
      <c r="K15" s="8">
        <v>800</v>
      </c>
      <c r="L15" s="6">
        <f t="shared" si="1"/>
        <v>800</v>
      </c>
    </row>
    <row r="16" spans="1:12" ht="15.75" thickBot="1">
      <c r="A16" s="38" t="s">
        <v>16</v>
      </c>
      <c r="B16" s="39"/>
      <c r="C16" s="38">
        <f>SUM(C5:D15)</f>
        <v>88</v>
      </c>
      <c r="D16" s="39"/>
      <c r="E16" s="38">
        <v>0</v>
      </c>
      <c r="F16" s="39"/>
      <c r="G16" s="38">
        <f>SUM(G5:H15)</f>
        <v>87</v>
      </c>
      <c r="H16" s="39"/>
      <c r="I16" s="40">
        <f>SUM(I5:J15)</f>
        <v>12</v>
      </c>
      <c r="J16" s="40"/>
      <c r="K16" s="9"/>
      <c r="L16" s="10">
        <f>SUM(L5:L15)</f>
        <v>800</v>
      </c>
    </row>
    <row r="17" spans="1:5" ht="15.75" thickBot="1"/>
    <row r="18" spans="1:5" ht="15.75" thickBot="1">
      <c r="A18" s="4" t="s">
        <v>17</v>
      </c>
      <c r="B18" s="11">
        <v>50326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19:C19"/>
    <mergeCell ref="A16:B16"/>
    <mergeCell ref="C16:D16"/>
    <mergeCell ref="E16:F16"/>
    <mergeCell ref="G16:H16"/>
    <mergeCell ref="B29:C29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6:J16"/>
    <mergeCell ref="B22:C22"/>
    <mergeCell ref="B23:E23"/>
    <mergeCell ref="B24:C24"/>
    <mergeCell ref="B28:E28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23" sqref="B23:E23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54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20</v>
      </c>
      <c r="D5" s="72"/>
      <c r="E5" s="73">
        <v>1</v>
      </c>
      <c r="F5" s="74"/>
      <c r="G5" s="47">
        <f>C5-E5</f>
        <v>19</v>
      </c>
      <c r="H5" s="48"/>
      <c r="I5" s="75">
        <v>0</v>
      </c>
      <c r="J5" s="76"/>
      <c r="K5" s="5">
        <v>1000</v>
      </c>
      <c r="L5" s="6">
        <f>E5*K5</f>
        <v>1000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11</v>
      </c>
      <c r="D10" s="44"/>
      <c r="E10" s="45">
        <v>2</v>
      </c>
      <c r="F10" s="46"/>
      <c r="G10" s="47">
        <f t="shared" si="0"/>
        <v>9</v>
      </c>
      <c r="H10" s="48"/>
      <c r="I10" s="49">
        <v>0</v>
      </c>
      <c r="J10" s="50"/>
      <c r="K10" s="7">
        <v>1000</v>
      </c>
      <c r="L10" s="6">
        <f t="shared" si="1"/>
        <v>2000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/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16</v>
      </c>
      <c r="D14" s="44"/>
      <c r="E14" s="45"/>
      <c r="F14" s="46"/>
      <c r="G14" s="47">
        <f t="shared" si="0"/>
        <v>16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8</v>
      </c>
      <c r="D15" s="54"/>
      <c r="E15" s="55"/>
      <c r="F15" s="56"/>
      <c r="G15" s="47">
        <f t="shared" si="0"/>
        <v>8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91</v>
      </c>
      <c r="D16" s="39"/>
      <c r="E16" s="38">
        <v>0</v>
      </c>
      <c r="F16" s="39"/>
      <c r="G16" s="38">
        <f>SUM(G5:H15)</f>
        <v>88</v>
      </c>
      <c r="H16" s="39"/>
      <c r="I16" s="40">
        <f>SUM(I5:J15)</f>
        <v>12</v>
      </c>
      <c r="J16" s="40"/>
      <c r="K16" s="9"/>
      <c r="L16" s="10">
        <f>SUM(L5:L15)</f>
        <v>3000</v>
      </c>
    </row>
    <row r="17" spans="1:5" ht="15.75" thickBot="1"/>
    <row r="18" spans="1:5" ht="15.75" thickBot="1">
      <c r="A18" s="4" t="s">
        <v>17</v>
      </c>
      <c r="B18" s="11">
        <v>50307</v>
      </c>
      <c r="C18" s="12"/>
      <c r="D18" s="12"/>
      <c r="E18" s="12"/>
    </row>
    <row r="19" spans="1:5">
      <c r="B19" s="37"/>
      <c r="C19" s="37"/>
      <c r="D19" s="25"/>
      <c r="E19" s="26"/>
    </row>
    <row r="22" spans="1:5">
      <c r="B22" s="37"/>
      <c r="C22" s="37"/>
      <c r="D22" s="25"/>
      <c r="E22" s="26"/>
    </row>
    <row r="23" spans="1:5">
      <c r="B23" s="37"/>
      <c r="C23" s="37"/>
      <c r="D23" s="37"/>
      <c r="E23" s="37"/>
    </row>
    <row r="24" spans="1:5">
      <c r="B24" s="37"/>
      <c r="C24" s="37"/>
      <c r="D24" s="25"/>
      <c r="E24" s="26"/>
    </row>
    <row r="25" spans="1:5">
      <c r="B25" s="27"/>
      <c r="C25" s="27"/>
      <c r="D25" s="27"/>
      <c r="E25" s="27"/>
    </row>
    <row r="28" spans="1:5">
      <c r="B28" s="37"/>
      <c r="C28" s="37"/>
      <c r="D28" s="37"/>
      <c r="E28" s="37"/>
    </row>
    <row r="29" spans="1:5">
      <c r="B29" s="37"/>
      <c r="C29" s="37"/>
      <c r="D29" s="25"/>
      <c r="E29" s="26"/>
    </row>
    <row r="30" spans="1:5">
      <c r="B30" s="12"/>
      <c r="C30" s="12"/>
      <c r="D30" s="12"/>
      <c r="E30" s="12"/>
    </row>
    <row r="31" spans="1:5">
      <c r="B31" s="12"/>
      <c r="C31" s="12"/>
      <c r="D31" s="12"/>
      <c r="E31" s="12"/>
    </row>
  </sheetData>
  <mergeCells count="76">
    <mergeCell ref="B28:E28"/>
    <mergeCell ref="B29:C29"/>
    <mergeCell ref="B19:C19"/>
    <mergeCell ref="B22:C22"/>
    <mergeCell ref="B23:E23"/>
    <mergeCell ref="B24:C24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H28" sqref="H28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53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20</v>
      </c>
      <c r="D5" s="72"/>
      <c r="E5" s="73"/>
      <c r="F5" s="74"/>
      <c r="G5" s="47">
        <f>C5-E5</f>
        <v>20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11</v>
      </c>
      <c r="D10" s="44"/>
      <c r="E10" s="45"/>
      <c r="F10" s="46"/>
      <c r="G10" s="47">
        <f t="shared" si="0"/>
        <v>11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24</v>
      </c>
      <c r="D13" s="44"/>
      <c r="E13" s="61"/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16</v>
      </c>
      <c r="D14" s="44"/>
      <c r="E14" s="45"/>
      <c r="F14" s="46"/>
      <c r="G14" s="47">
        <f t="shared" si="0"/>
        <v>16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8</v>
      </c>
      <c r="D15" s="54"/>
      <c r="E15" s="55"/>
      <c r="F15" s="56"/>
      <c r="G15" s="47">
        <f t="shared" si="0"/>
        <v>8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91</v>
      </c>
      <c r="D16" s="39"/>
      <c r="E16" s="38">
        <v>0</v>
      </c>
      <c r="F16" s="39"/>
      <c r="G16" s="38">
        <f>SUM(G5:H15)</f>
        <v>91</v>
      </c>
      <c r="H16" s="39"/>
      <c r="I16" s="40">
        <f>SUM(I5:J15)</f>
        <v>12</v>
      </c>
      <c r="J16" s="40"/>
      <c r="K16" s="9"/>
      <c r="L16" s="10">
        <f>SUM(L5:L15)</f>
        <v>0</v>
      </c>
    </row>
    <row r="17" spans="1:6" ht="15.75" thickBot="1"/>
    <row r="18" spans="1:6" ht="15.75" thickBot="1">
      <c r="A18" s="4" t="s">
        <v>17</v>
      </c>
      <c r="B18" s="11"/>
      <c r="C18" s="12"/>
      <c r="D18" s="12"/>
      <c r="E18" s="12"/>
      <c r="F18" s="12"/>
    </row>
    <row r="19" spans="1:6">
      <c r="C19" s="25"/>
      <c r="D19" s="26"/>
      <c r="E19" s="13"/>
      <c r="F19" s="13"/>
    </row>
    <row r="22" spans="1:6">
      <c r="B22" s="37"/>
      <c r="C22" s="37"/>
      <c r="D22" s="25"/>
      <c r="E22" s="26"/>
    </row>
    <row r="23" spans="1:6">
      <c r="B23" s="37"/>
      <c r="C23" s="37"/>
      <c r="D23" s="37"/>
      <c r="E23" s="37"/>
    </row>
    <row r="24" spans="1:6">
      <c r="B24" s="37"/>
      <c r="C24" s="37"/>
      <c r="D24" s="25"/>
      <c r="E24" s="26"/>
    </row>
    <row r="25" spans="1:6">
      <c r="B25" s="27"/>
      <c r="C25" s="27"/>
      <c r="D25" s="27"/>
      <c r="E25" s="27"/>
    </row>
    <row r="30" spans="1:6">
      <c r="B30" s="12"/>
      <c r="C30" s="12"/>
      <c r="D30" s="12"/>
      <c r="E30" s="12"/>
    </row>
    <row r="31" spans="1:6">
      <c r="B31" s="12"/>
      <c r="C31" s="12"/>
      <c r="D31" s="12"/>
      <c r="E31" s="12"/>
    </row>
  </sheetData>
  <mergeCells count="73">
    <mergeCell ref="I16:J16"/>
    <mergeCell ref="B22:C22"/>
    <mergeCell ref="B23:E23"/>
    <mergeCell ref="B24:C24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B19" sqref="B19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44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20</v>
      </c>
      <c r="D5" s="72"/>
      <c r="E5" s="73"/>
      <c r="F5" s="74"/>
      <c r="G5" s="47">
        <f>C5-E5</f>
        <v>20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>
        <v>1</v>
      </c>
      <c r="F10" s="46"/>
      <c r="G10" s="47">
        <f t="shared" si="0"/>
        <v>11</v>
      </c>
      <c r="H10" s="48"/>
      <c r="I10" s="49">
        <v>0</v>
      </c>
      <c r="J10" s="50"/>
      <c r="K10" s="7">
        <v>1000</v>
      </c>
      <c r="L10" s="6">
        <f t="shared" si="1"/>
        <v>1000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25</v>
      </c>
      <c r="D13" s="44"/>
      <c r="E13" s="61">
        <v>1</v>
      </c>
      <c r="F13" s="62"/>
      <c r="G13" s="47">
        <f t="shared" si="0"/>
        <v>24</v>
      </c>
      <c r="H13" s="48"/>
      <c r="I13" s="49">
        <v>0</v>
      </c>
      <c r="J13" s="50"/>
      <c r="K13" s="7">
        <v>800</v>
      </c>
      <c r="L13" s="6">
        <f t="shared" si="1"/>
        <v>800</v>
      </c>
    </row>
    <row r="14" spans="1:12" ht="15.75" thickBot="1">
      <c r="A14" s="41" t="s">
        <v>14</v>
      </c>
      <c r="B14" s="42"/>
      <c r="C14" s="43">
        <v>16</v>
      </c>
      <c r="D14" s="44"/>
      <c r="E14" s="45"/>
      <c r="F14" s="46"/>
      <c r="G14" s="47">
        <f t="shared" si="0"/>
        <v>16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>
        <v>2</v>
      </c>
      <c r="F15" s="56"/>
      <c r="G15" s="47">
        <f t="shared" si="0"/>
        <v>8</v>
      </c>
      <c r="H15" s="48"/>
      <c r="I15" s="57">
        <v>0</v>
      </c>
      <c r="J15" s="58"/>
      <c r="K15" s="8">
        <v>800</v>
      </c>
      <c r="L15" s="6">
        <f t="shared" si="1"/>
        <v>1600</v>
      </c>
    </row>
    <row r="16" spans="1:12" ht="15.75" thickBot="1">
      <c r="A16" s="38" t="s">
        <v>16</v>
      </c>
      <c r="B16" s="39"/>
      <c r="C16" s="38">
        <f>SUM(C5:D15)</f>
        <v>95</v>
      </c>
      <c r="D16" s="39"/>
      <c r="E16" s="38">
        <v>0</v>
      </c>
      <c r="F16" s="39"/>
      <c r="G16" s="38">
        <f>SUM(G5:H15)</f>
        <v>91</v>
      </c>
      <c r="H16" s="39"/>
      <c r="I16" s="40">
        <f>SUM(I5:J15)</f>
        <v>12</v>
      </c>
      <c r="J16" s="40"/>
      <c r="K16" s="9"/>
      <c r="L16" s="10">
        <f>SUM(L5:L15)</f>
        <v>3400</v>
      </c>
    </row>
    <row r="17" spans="1:11" ht="15.75" thickBot="1"/>
    <row r="18" spans="1:11" ht="15.75" thickBot="1">
      <c r="A18" s="4" t="s">
        <v>17</v>
      </c>
      <c r="B18" s="11">
        <v>50304</v>
      </c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 t="s">
        <v>50</v>
      </c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 t="s">
        <v>52</v>
      </c>
      <c r="I22" s="13"/>
      <c r="J22" s="13"/>
      <c r="K22" s="13"/>
    </row>
    <row r="23" spans="1:11">
      <c r="B23" s="37"/>
      <c r="C23" s="37"/>
      <c r="D23" s="37"/>
      <c r="E23" s="37"/>
      <c r="H23" s="1" t="s">
        <v>51</v>
      </c>
    </row>
    <row r="24" spans="1:11">
      <c r="B24" s="37"/>
      <c r="C24" s="37"/>
      <c r="D24" s="25"/>
      <c r="E24" s="26"/>
    </row>
    <row r="25" spans="1:11">
      <c r="B25" s="27"/>
      <c r="C25" s="27"/>
      <c r="D25" s="27"/>
      <c r="E25" s="27"/>
    </row>
    <row r="26" spans="1:11">
      <c r="B26" s="37"/>
      <c r="C26" s="37"/>
      <c r="D26" s="37"/>
      <c r="E26" s="37"/>
    </row>
    <row r="27" spans="1:11">
      <c r="B27" s="37"/>
      <c r="C27" s="37"/>
      <c r="D27" s="25"/>
      <c r="E27" s="26"/>
    </row>
    <row r="28" spans="1:11">
      <c r="B28" s="37"/>
      <c r="C28" s="37"/>
      <c r="D28" s="37"/>
      <c r="E28" s="37"/>
    </row>
    <row r="29" spans="1:11">
      <c r="B29" s="37"/>
      <c r="C29" s="37"/>
      <c r="D29" s="25"/>
      <c r="E29" s="26"/>
    </row>
    <row r="30" spans="1:11">
      <c r="B30" s="12"/>
      <c r="C30" s="12"/>
      <c r="D30" s="12"/>
      <c r="E30" s="12"/>
    </row>
    <row r="31" spans="1:11">
      <c r="B31" s="12"/>
      <c r="C31" s="12"/>
      <c r="D31" s="12"/>
      <c r="E31" s="12"/>
    </row>
  </sheetData>
  <mergeCells count="79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C19:E19"/>
    <mergeCell ref="B28:E28"/>
    <mergeCell ref="B29:C29"/>
    <mergeCell ref="B21:E21"/>
    <mergeCell ref="B22:C22"/>
    <mergeCell ref="B23:E23"/>
    <mergeCell ref="B24:C24"/>
    <mergeCell ref="B26:E26"/>
    <mergeCell ref="B27:C27"/>
  </mergeCells>
  <pageMargins left="0.7" right="0.7" top="0.75" bottom="0.75" header="0.3" footer="0.3"/>
  <pageSetup orientation="portrait" verticalDpi="300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31"/>
  <sheetViews>
    <sheetView workbookViewId="0">
      <selection activeCell="C12" sqref="C12:D12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49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20</v>
      </c>
      <c r="D5" s="72"/>
      <c r="E5" s="73"/>
      <c r="F5" s="74"/>
      <c r="G5" s="47">
        <f>C5-E5</f>
        <v>20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12</v>
      </c>
      <c r="D10" s="44"/>
      <c r="E10" s="45"/>
      <c r="F10" s="46"/>
      <c r="G10" s="47">
        <f t="shared" si="0"/>
        <v>12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12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25</v>
      </c>
      <c r="D13" s="44"/>
      <c r="E13" s="61"/>
      <c r="F13" s="62"/>
      <c r="G13" s="47">
        <f t="shared" si="0"/>
        <v>25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16</v>
      </c>
      <c r="D14" s="44"/>
      <c r="E14" s="45"/>
      <c r="F14" s="46"/>
      <c r="G14" s="47">
        <f t="shared" si="0"/>
        <v>16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95</v>
      </c>
      <c r="D16" s="39"/>
      <c r="E16" s="38">
        <v>0</v>
      </c>
      <c r="F16" s="39"/>
      <c r="G16" s="38">
        <f>SUM(G5:H15)</f>
        <v>95</v>
      </c>
      <c r="H16" s="39"/>
      <c r="I16" s="40">
        <f>SUM(I5:J15)</f>
        <v>12</v>
      </c>
      <c r="J16" s="40"/>
      <c r="K16" s="9"/>
      <c r="L16" s="10">
        <f>SUM(L5:L15)</f>
        <v>0</v>
      </c>
    </row>
    <row r="17" spans="1:11" ht="15.75" thickBot="1"/>
    <row r="18" spans="1:11" ht="15.75" thickBot="1">
      <c r="A18" s="4" t="s">
        <v>17</v>
      </c>
      <c r="B18" s="11"/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 t="s">
        <v>50</v>
      </c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 t="s">
        <v>52</v>
      </c>
      <c r="I22" s="13"/>
      <c r="J22" s="13"/>
      <c r="K22" s="13"/>
    </row>
    <row r="23" spans="1:11">
      <c r="B23" s="37"/>
      <c r="C23" s="37"/>
      <c r="D23" s="37"/>
      <c r="E23" s="37"/>
      <c r="H23" s="1" t="s">
        <v>51</v>
      </c>
    </row>
    <row r="24" spans="1:11">
      <c r="B24" s="37"/>
      <c r="C24" s="37"/>
      <c r="D24" s="25"/>
      <c r="E24" s="26"/>
    </row>
    <row r="25" spans="1:11">
      <c r="B25" s="27"/>
      <c r="C25" s="27"/>
      <c r="D25" s="27"/>
      <c r="E25" s="27"/>
    </row>
    <row r="26" spans="1:11">
      <c r="B26" s="37"/>
      <c r="C26" s="37"/>
      <c r="D26" s="37"/>
      <c r="E26" s="37"/>
    </row>
    <row r="27" spans="1:11">
      <c r="B27" s="37"/>
      <c r="C27" s="37"/>
      <c r="D27" s="25"/>
      <c r="E27" s="26"/>
    </row>
    <row r="28" spans="1:11">
      <c r="B28" s="37"/>
      <c r="C28" s="37"/>
      <c r="D28" s="37"/>
      <c r="E28" s="37"/>
    </row>
    <row r="29" spans="1:11">
      <c r="B29" s="37"/>
      <c r="C29" s="37"/>
      <c r="D29" s="25"/>
      <c r="E29" s="26"/>
    </row>
    <row r="30" spans="1:11">
      <c r="B30" s="12"/>
      <c r="C30" s="12"/>
      <c r="D30" s="12"/>
      <c r="E30" s="12"/>
    </row>
    <row r="31" spans="1:11">
      <c r="B31" s="12"/>
      <c r="C31" s="12"/>
      <c r="D31" s="12"/>
      <c r="E31" s="12"/>
    </row>
  </sheetData>
  <mergeCells count="79">
    <mergeCell ref="C19:E19"/>
    <mergeCell ref="B28:E28"/>
    <mergeCell ref="B29:C29"/>
    <mergeCell ref="B21:E21"/>
    <mergeCell ref="B22:C22"/>
    <mergeCell ref="B23:E23"/>
    <mergeCell ref="B24:C24"/>
    <mergeCell ref="B26:E26"/>
    <mergeCell ref="B27:C27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L29"/>
  <sheetViews>
    <sheetView topLeftCell="A7" workbookViewId="0">
      <selection activeCell="B21" sqref="B21:E29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48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8</v>
      </c>
      <c r="D5" s="72"/>
      <c r="E5" s="73"/>
      <c r="F5" s="74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3</v>
      </c>
      <c r="D7" s="44"/>
      <c r="E7" s="45"/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0</v>
      </c>
      <c r="D10" s="44"/>
      <c r="E10" s="45"/>
      <c r="F10" s="46"/>
      <c r="G10" s="47">
        <f t="shared" si="0"/>
        <v>0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13</v>
      </c>
      <c r="D13" s="44"/>
      <c r="E13" s="61"/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4</v>
      </c>
      <c r="D14" s="44"/>
      <c r="E14" s="45"/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47</v>
      </c>
      <c r="D16" s="39"/>
      <c r="E16" s="38">
        <v>0</v>
      </c>
      <c r="F16" s="39"/>
      <c r="G16" s="38">
        <f>SUM(G5:H15)</f>
        <v>47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11" ht="15.75" thickBot="1"/>
    <row r="18" spans="1:11" ht="15.75" thickBot="1">
      <c r="A18" s="4" t="s">
        <v>17</v>
      </c>
      <c r="B18" s="11"/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/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/>
      <c r="I22" s="13"/>
      <c r="J22" s="13"/>
      <c r="K22" s="13"/>
    </row>
    <row r="23" spans="1:11">
      <c r="B23" s="37"/>
      <c r="C23" s="37"/>
      <c r="D23" s="37"/>
      <c r="E23" s="37"/>
    </row>
    <row r="24" spans="1:11">
      <c r="B24" s="37"/>
      <c r="C24" s="37"/>
      <c r="D24" s="25"/>
      <c r="E24" s="26"/>
    </row>
    <row r="25" spans="1:11">
      <c r="B25" s="27"/>
      <c r="C25" s="27"/>
      <c r="D25" s="27"/>
      <c r="E25" s="27"/>
    </row>
    <row r="26" spans="1:11">
      <c r="B26" s="37"/>
      <c r="C26" s="37"/>
      <c r="D26" s="37"/>
      <c r="E26" s="37"/>
    </row>
    <row r="27" spans="1:11">
      <c r="B27" s="37"/>
      <c r="C27" s="37"/>
      <c r="D27" s="25"/>
      <c r="E27" s="26"/>
    </row>
    <row r="28" spans="1:11">
      <c r="B28" s="37"/>
      <c r="C28" s="37"/>
      <c r="D28" s="37"/>
      <c r="E28" s="37"/>
    </row>
    <row r="29" spans="1:11">
      <c r="B29" s="37"/>
      <c r="C29" s="37"/>
      <c r="D29" s="25"/>
      <c r="E29" s="26"/>
    </row>
  </sheetData>
  <mergeCells count="79">
    <mergeCell ref="C19:E19"/>
    <mergeCell ref="B28:E28"/>
    <mergeCell ref="B29:C29"/>
    <mergeCell ref="B21:E21"/>
    <mergeCell ref="B22:C22"/>
    <mergeCell ref="B23:E23"/>
    <mergeCell ref="B24:C24"/>
    <mergeCell ref="B26:E26"/>
    <mergeCell ref="B27:C27"/>
    <mergeCell ref="A16:B16"/>
    <mergeCell ref="C16:D16"/>
    <mergeCell ref="E16:F16"/>
    <mergeCell ref="G16:H16"/>
    <mergeCell ref="I16:J16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L29"/>
  <sheetViews>
    <sheetView topLeftCell="A16" workbookViewId="0">
      <selection activeCell="B21" sqref="B21:E29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47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8</v>
      </c>
      <c r="D5" s="72"/>
      <c r="E5" s="73"/>
      <c r="F5" s="74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>
        <v>1</v>
      </c>
      <c r="F7" s="46"/>
      <c r="G7" s="47">
        <f t="shared" si="0"/>
        <v>3</v>
      </c>
      <c r="H7" s="48"/>
      <c r="I7" s="49">
        <v>0</v>
      </c>
      <c r="J7" s="50"/>
      <c r="K7" s="7">
        <v>800</v>
      </c>
      <c r="L7" s="6">
        <f t="shared" si="1"/>
        <v>800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0</v>
      </c>
      <c r="D10" s="44"/>
      <c r="E10" s="45"/>
      <c r="F10" s="46"/>
      <c r="G10" s="47">
        <f t="shared" si="0"/>
        <v>0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13</v>
      </c>
      <c r="D13" s="44"/>
      <c r="E13" s="61"/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4</v>
      </c>
      <c r="D14" s="44"/>
      <c r="E14" s="45"/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48</v>
      </c>
      <c r="D16" s="39"/>
      <c r="E16" s="38">
        <v>0</v>
      </c>
      <c r="F16" s="39"/>
      <c r="G16" s="38">
        <f>SUM(G5:H15)</f>
        <v>47</v>
      </c>
      <c r="H16" s="39"/>
      <c r="I16" s="40">
        <f>SUM(I5:J15)</f>
        <v>0</v>
      </c>
      <c r="J16" s="40"/>
      <c r="K16" s="9"/>
      <c r="L16" s="10">
        <f>SUM(L5:L15)</f>
        <v>800</v>
      </c>
    </row>
    <row r="17" spans="1:11" ht="15.75" thickBot="1"/>
    <row r="18" spans="1:11" ht="15.75" thickBot="1">
      <c r="A18" s="4" t="s">
        <v>17</v>
      </c>
      <c r="B18" s="11">
        <v>50287</v>
      </c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/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/>
      <c r="I22" s="13"/>
      <c r="J22" s="13"/>
      <c r="K22" s="13"/>
    </row>
    <row r="23" spans="1:11">
      <c r="B23" s="37"/>
      <c r="C23" s="37"/>
      <c r="D23" s="37"/>
      <c r="E23" s="37"/>
    </row>
    <row r="24" spans="1:11">
      <c r="B24" s="37"/>
      <c r="C24" s="37"/>
      <c r="D24" s="25"/>
      <c r="E24" s="26"/>
    </row>
    <row r="25" spans="1:11">
      <c r="B25" s="27"/>
      <c r="C25" s="27"/>
      <c r="D25" s="27"/>
      <c r="E25" s="27"/>
    </row>
    <row r="26" spans="1:11">
      <c r="B26" s="37"/>
      <c r="C26" s="37"/>
      <c r="D26" s="37"/>
      <c r="E26" s="37"/>
    </row>
    <row r="27" spans="1:11">
      <c r="B27" s="37"/>
      <c r="C27" s="37"/>
      <c r="D27" s="25"/>
      <c r="E27" s="26"/>
    </row>
    <row r="28" spans="1:11">
      <c r="B28" s="37"/>
      <c r="C28" s="37"/>
      <c r="D28" s="37"/>
      <c r="E28" s="37"/>
    </row>
    <row r="29" spans="1:11">
      <c r="B29" s="37"/>
      <c r="C29" s="37"/>
      <c r="D29" s="25"/>
      <c r="E29" s="26"/>
    </row>
  </sheetData>
  <mergeCells count="79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C19:E19"/>
    <mergeCell ref="B28:E28"/>
    <mergeCell ref="B29:C29"/>
    <mergeCell ref="B21:E21"/>
    <mergeCell ref="B22:C22"/>
    <mergeCell ref="B23:E23"/>
    <mergeCell ref="B24:C24"/>
    <mergeCell ref="B26:E26"/>
    <mergeCell ref="B27:C27"/>
  </mergeCells>
  <pageMargins left="0.7" right="0.7" top="0.75" bottom="0.75" header="0.3" footer="0.3"/>
  <pageSetup orientation="portrait" verticalDpi="300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L29"/>
  <sheetViews>
    <sheetView topLeftCell="A13" workbookViewId="0">
      <selection activeCell="B21" sqref="B21:E29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46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8</v>
      </c>
      <c r="D5" s="72"/>
      <c r="E5" s="73"/>
      <c r="F5" s="74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0</v>
      </c>
      <c r="D10" s="44"/>
      <c r="E10" s="45"/>
      <c r="F10" s="46"/>
      <c r="G10" s="47">
        <f t="shared" si="0"/>
        <v>0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5</v>
      </c>
      <c r="D11" s="44"/>
      <c r="E11" s="45"/>
      <c r="F11" s="46"/>
      <c r="G11" s="47">
        <f t="shared" si="0"/>
        <v>5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13</v>
      </c>
      <c r="D13" s="44"/>
      <c r="E13" s="61"/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4</v>
      </c>
      <c r="D14" s="44"/>
      <c r="E14" s="45"/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48</v>
      </c>
      <c r="D16" s="39"/>
      <c r="E16" s="38">
        <v>0</v>
      </c>
      <c r="F16" s="39"/>
      <c r="G16" s="38">
        <f>SUM(G5:H15)</f>
        <v>48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11" ht="15.75" thickBot="1"/>
    <row r="18" spans="1:11" ht="15.75" thickBot="1">
      <c r="A18" s="4" t="s">
        <v>17</v>
      </c>
      <c r="B18" s="11"/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/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/>
      <c r="I22" s="13"/>
      <c r="J22" s="13"/>
      <c r="K22" s="13"/>
    </row>
    <row r="23" spans="1:11">
      <c r="B23" s="37"/>
      <c r="C23" s="37"/>
      <c r="D23" s="37"/>
      <c r="E23" s="37"/>
    </row>
    <row r="24" spans="1:11">
      <c r="B24" s="37"/>
      <c r="C24" s="37"/>
      <c r="D24" s="25"/>
      <c r="E24" s="26"/>
    </row>
    <row r="25" spans="1:11">
      <c r="B25" s="27"/>
      <c r="C25" s="27"/>
      <c r="D25" s="27"/>
      <c r="E25" s="27"/>
    </row>
    <row r="26" spans="1:11">
      <c r="B26" s="37"/>
      <c r="C26" s="37"/>
      <c r="D26" s="37"/>
      <c r="E26" s="37"/>
    </row>
    <row r="27" spans="1:11">
      <c r="B27" s="37"/>
      <c r="C27" s="37"/>
      <c r="D27" s="25"/>
      <c r="E27" s="26"/>
    </row>
    <row r="28" spans="1:11">
      <c r="B28" s="37"/>
      <c r="C28" s="37"/>
      <c r="D28" s="37"/>
      <c r="E28" s="37"/>
    </row>
    <row r="29" spans="1:11">
      <c r="B29" s="37"/>
      <c r="C29" s="37"/>
      <c r="D29" s="25"/>
      <c r="E29" s="26"/>
    </row>
  </sheetData>
  <mergeCells count="79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C19:E19"/>
    <mergeCell ref="B28:E28"/>
    <mergeCell ref="B29:C29"/>
    <mergeCell ref="B21:E21"/>
    <mergeCell ref="B22:C22"/>
    <mergeCell ref="B23:E23"/>
    <mergeCell ref="B24:C24"/>
    <mergeCell ref="B26:E26"/>
    <mergeCell ref="B27:C27"/>
  </mergeCells>
  <pageMargins left="0.7" right="0.7" top="0.75" bottom="0.75" header="0.3" footer="0.3"/>
  <pageSetup orientation="portrait" verticalDpi="300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13"/>
  <dimension ref="A1:L29"/>
  <sheetViews>
    <sheetView topLeftCell="A10" workbookViewId="0">
      <selection activeCell="B21" sqref="B21:E29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45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8</v>
      </c>
      <c r="D5" s="72"/>
      <c r="E5" s="73"/>
      <c r="F5" s="74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0</v>
      </c>
      <c r="D10" s="44"/>
      <c r="E10" s="45"/>
      <c r="F10" s="46"/>
      <c r="G10" s="47">
        <f t="shared" si="0"/>
        <v>0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6</v>
      </c>
      <c r="D11" s="44"/>
      <c r="E11" s="45">
        <v>1</v>
      </c>
      <c r="F11" s="46"/>
      <c r="G11" s="47">
        <f t="shared" si="0"/>
        <v>5</v>
      </c>
      <c r="H11" s="48"/>
      <c r="I11" s="49">
        <v>0</v>
      </c>
      <c r="J11" s="50"/>
      <c r="K11" s="7">
        <v>1000</v>
      </c>
      <c r="L11" s="6">
        <f t="shared" si="1"/>
        <v>1000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13</v>
      </c>
      <c r="D13" s="44"/>
      <c r="E13" s="61"/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5</v>
      </c>
      <c r="D14" s="44"/>
      <c r="E14" s="45">
        <v>1</v>
      </c>
      <c r="F14" s="46"/>
      <c r="G14" s="47">
        <f t="shared" si="0"/>
        <v>4</v>
      </c>
      <c r="H14" s="48"/>
      <c r="I14" s="49">
        <v>0</v>
      </c>
      <c r="J14" s="50"/>
      <c r="K14" s="7">
        <v>1000</v>
      </c>
      <c r="L14" s="6">
        <f t="shared" si="1"/>
        <v>1000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50</v>
      </c>
      <c r="D16" s="39"/>
      <c r="E16" s="38">
        <v>0</v>
      </c>
      <c r="F16" s="39"/>
      <c r="G16" s="38">
        <f>SUM(G5:H15)</f>
        <v>48</v>
      </c>
      <c r="H16" s="39"/>
      <c r="I16" s="40">
        <f>SUM(I5:J15)</f>
        <v>0</v>
      </c>
      <c r="J16" s="40"/>
      <c r="K16" s="9"/>
      <c r="L16" s="10">
        <f>SUM(L5:L15)</f>
        <v>2000</v>
      </c>
    </row>
    <row r="17" spans="1:11" ht="15.75" thickBot="1"/>
    <row r="18" spans="1:11" ht="15.75" thickBot="1">
      <c r="A18" s="4" t="s">
        <v>17</v>
      </c>
      <c r="B18" s="11"/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/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/>
      <c r="I22" s="13"/>
      <c r="J22" s="13"/>
      <c r="K22" s="13"/>
    </row>
    <row r="23" spans="1:11">
      <c r="B23" s="37"/>
      <c r="C23" s="37"/>
      <c r="D23" s="37"/>
      <c r="E23" s="37"/>
    </row>
    <row r="24" spans="1:11">
      <c r="B24" s="37"/>
      <c r="C24" s="37"/>
      <c r="D24" s="25"/>
      <c r="E24" s="26"/>
    </row>
    <row r="25" spans="1:11">
      <c r="B25" s="27"/>
      <c r="C25" s="27"/>
      <c r="D25" s="27"/>
      <c r="E25" s="27"/>
    </row>
    <row r="26" spans="1:11">
      <c r="B26" s="37"/>
      <c r="C26" s="37"/>
      <c r="D26" s="37"/>
      <c r="E26" s="37"/>
    </row>
    <row r="27" spans="1:11">
      <c r="B27" s="37"/>
      <c r="C27" s="37"/>
      <c r="D27" s="25"/>
      <c r="E27" s="26"/>
    </row>
    <row r="28" spans="1:11">
      <c r="B28" s="37"/>
      <c r="C28" s="37"/>
      <c r="D28" s="37"/>
      <c r="E28" s="37"/>
    </row>
    <row r="29" spans="1:11">
      <c r="B29" s="37"/>
      <c r="C29" s="37"/>
      <c r="D29" s="25"/>
      <c r="E29" s="26"/>
    </row>
  </sheetData>
  <mergeCells count="79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C19:E19"/>
    <mergeCell ref="B28:E28"/>
    <mergeCell ref="B29:C29"/>
    <mergeCell ref="B21:E21"/>
    <mergeCell ref="B22:C22"/>
    <mergeCell ref="B23:E23"/>
    <mergeCell ref="B24:C24"/>
    <mergeCell ref="B26:E26"/>
    <mergeCell ref="B27:C27"/>
  </mergeCells>
  <pageMargins left="0.7" right="0.7" top="0.75" bottom="0.75" header="0.3" footer="0.3"/>
  <pageSetup orientation="portrait" verticalDpi="300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11"/>
  <dimension ref="A1:L29"/>
  <sheetViews>
    <sheetView topLeftCell="A10" workbookViewId="0">
      <selection activeCell="B21" sqref="B21:E29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44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8</v>
      </c>
      <c r="D5" s="72"/>
      <c r="E5" s="73"/>
      <c r="F5" s="74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0</v>
      </c>
      <c r="D10" s="44"/>
      <c r="E10" s="45"/>
      <c r="F10" s="46"/>
      <c r="G10" s="47">
        <f t="shared" si="0"/>
        <v>0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6</v>
      </c>
      <c r="D11" s="44"/>
      <c r="E11" s="45"/>
      <c r="F11" s="46"/>
      <c r="G11" s="47">
        <f t="shared" si="0"/>
        <v>6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13</v>
      </c>
      <c r="D13" s="44"/>
      <c r="E13" s="61"/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5</v>
      </c>
      <c r="D14" s="44"/>
      <c r="E14" s="45"/>
      <c r="F14" s="46"/>
      <c r="G14" s="47">
        <f t="shared" si="0"/>
        <v>5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50</v>
      </c>
      <c r="D16" s="39"/>
      <c r="E16" s="38">
        <v>0</v>
      </c>
      <c r="F16" s="39"/>
      <c r="G16" s="38">
        <f>SUM(G5:H15)</f>
        <v>50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11" ht="15.75" thickBot="1"/>
    <row r="18" spans="1:11" ht="15.75" thickBot="1">
      <c r="A18" s="4" t="s">
        <v>17</v>
      </c>
      <c r="B18" s="11"/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/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/>
      <c r="I22" s="13"/>
      <c r="J22" s="13"/>
      <c r="K22" s="13"/>
    </row>
    <row r="23" spans="1:11">
      <c r="B23" s="37"/>
      <c r="C23" s="37"/>
      <c r="D23" s="37"/>
      <c r="E23" s="37"/>
    </row>
    <row r="24" spans="1:11">
      <c r="B24" s="37"/>
      <c r="C24" s="37"/>
      <c r="D24" s="25"/>
      <c r="E24" s="26"/>
    </row>
    <row r="25" spans="1:11">
      <c r="B25" s="27"/>
      <c r="C25" s="27"/>
      <c r="D25" s="27"/>
      <c r="E25" s="27"/>
    </row>
    <row r="26" spans="1:11">
      <c r="B26" s="37"/>
      <c r="C26" s="37"/>
      <c r="D26" s="37"/>
      <c r="E26" s="37"/>
    </row>
    <row r="27" spans="1:11">
      <c r="B27" s="37"/>
      <c r="C27" s="37"/>
      <c r="D27" s="25"/>
      <c r="E27" s="26"/>
    </row>
    <row r="28" spans="1:11">
      <c r="B28" s="37"/>
      <c r="C28" s="37"/>
      <c r="D28" s="37"/>
      <c r="E28" s="37"/>
    </row>
    <row r="29" spans="1:11">
      <c r="B29" s="37"/>
      <c r="C29" s="37"/>
      <c r="D29" s="25"/>
      <c r="E29" s="26"/>
    </row>
  </sheetData>
  <mergeCells count="79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C19:E19"/>
    <mergeCell ref="B28:E28"/>
    <mergeCell ref="B29:C29"/>
    <mergeCell ref="B21:E21"/>
    <mergeCell ref="B22:C22"/>
    <mergeCell ref="B23:E23"/>
    <mergeCell ref="B24:C24"/>
    <mergeCell ref="B26:E26"/>
    <mergeCell ref="B27:C27"/>
  </mergeCells>
  <pageMargins left="0.7" right="0.7" top="0.75" bottom="0.75" header="0.3" footer="0.3"/>
  <pageSetup orientation="portrait" verticalDpi="300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12"/>
  <dimension ref="A1:L29"/>
  <sheetViews>
    <sheetView topLeftCell="A13" workbookViewId="0">
      <selection activeCell="B21" sqref="B21:E29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43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8</v>
      </c>
      <c r="D5" s="72"/>
      <c r="E5" s="73"/>
      <c r="F5" s="74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0</v>
      </c>
      <c r="D10" s="44"/>
      <c r="E10" s="45"/>
      <c r="F10" s="46"/>
      <c r="G10" s="47">
        <f t="shared" si="0"/>
        <v>0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6</v>
      </c>
      <c r="D11" s="44"/>
      <c r="E11" s="45"/>
      <c r="F11" s="46"/>
      <c r="G11" s="47">
        <f t="shared" si="0"/>
        <v>6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13</v>
      </c>
      <c r="D13" s="44"/>
      <c r="E13" s="61"/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5</v>
      </c>
      <c r="D14" s="44"/>
      <c r="E14" s="45"/>
      <c r="F14" s="46"/>
      <c r="G14" s="47">
        <f t="shared" si="0"/>
        <v>5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50</v>
      </c>
      <c r="D16" s="39"/>
      <c r="E16" s="38">
        <v>0</v>
      </c>
      <c r="F16" s="39"/>
      <c r="G16" s="38">
        <f>SUM(G5:H15)</f>
        <v>50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11" ht="15.75" thickBot="1"/>
    <row r="18" spans="1:11" ht="15.75" thickBot="1">
      <c r="A18" s="4" t="s">
        <v>17</v>
      </c>
      <c r="B18" s="11"/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/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/>
      <c r="I22" s="13"/>
      <c r="J22" s="13"/>
      <c r="K22" s="13"/>
    </row>
    <row r="23" spans="1:11">
      <c r="B23" s="37"/>
      <c r="C23" s="37"/>
      <c r="D23" s="37"/>
      <c r="E23" s="37"/>
    </row>
    <row r="24" spans="1:11">
      <c r="B24" s="37"/>
      <c r="C24" s="37"/>
      <c r="D24" s="25"/>
      <c r="E24" s="26"/>
    </row>
    <row r="25" spans="1:11">
      <c r="B25" s="27"/>
      <c r="C25" s="27"/>
      <c r="D25" s="27"/>
      <c r="E25" s="27"/>
    </row>
    <row r="26" spans="1:11">
      <c r="B26" s="37"/>
      <c r="C26" s="37"/>
      <c r="D26" s="37"/>
      <c r="E26" s="37"/>
    </row>
    <row r="27" spans="1:11">
      <c r="B27" s="37"/>
      <c r="C27" s="37"/>
      <c r="D27" s="25"/>
      <c r="E27" s="26"/>
    </row>
    <row r="28" spans="1:11">
      <c r="B28" s="37"/>
      <c r="C28" s="37"/>
      <c r="D28" s="37"/>
      <c r="E28" s="37"/>
    </row>
    <row r="29" spans="1:11">
      <c r="B29" s="37"/>
      <c r="C29" s="37"/>
      <c r="D29" s="25"/>
      <c r="E29" s="26"/>
    </row>
  </sheetData>
  <mergeCells count="79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C19:E19"/>
    <mergeCell ref="B28:E28"/>
    <mergeCell ref="B29:C29"/>
    <mergeCell ref="B21:E21"/>
    <mergeCell ref="B22:C22"/>
    <mergeCell ref="B23:E23"/>
    <mergeCell ref="B24:C24"/>
    <mergeCell ref="B26:E26"/>
    <mergeCell ref="B27:C27"/>
  </mergeCells>
  <pageMargins left="0.7" right="0.7" top="0.75" bottom="0.75" header="0.3" footer="0.3"/>
  <pageSetup orientation="portrait" verticalDpi="300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10"/>
  <dimension ref="A1:L29"/>
  <sheetViews>
    <sheetView topLeftCell="A10" workbookViewId="0">
      <selection activeCell="B21" sqref="B21:E29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42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8</v>
      </c>
      <c r="D5" s="72"/>
      <c r="E5" s="73"/>
      <c r="F5" s="74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0</v>
      </c>
      <c r="D10" s="44"/>
      <c r="E10" s="45"/>
      <c r="F10" s="46"/>
      <c r="G10" s="47">
        <f t="shared" si="0"/>
        <v>0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6</v>
      </c>
      <c r="D11" s="44"/>
      <c r="E11" s="45"/>
      <c r="F11" s="46"/>
      <c r="G11" s="47">
        <f t="shared" si="0"/>
        <v>6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13</v>
      </c>
      <c r="D13" s="44"/>
      <c r="E13" s="61"/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5</v>
      </c>
      <c r="D14" s="44"/>
      <c r="E14" s="45"/>
      <c r="F14" s="46"/>
      <c r="G14" s="47">
        <f t="shared" si="0"/>
        <v>5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50</v>
      </c>
      <c r="D16" s="39"/>
      <c r="E16" s="38">
        <v>0</v>
      </c>
      <c r="F16" s="39"/>
      <c r="G16" s="38">
        <f>SUM(G5:H15)</f>
        <v>50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11" ht="15.75" thickBot="1"/>
    <row r="18" spans="1:11" ht="15.75" thickBot="1">
      <c r="A18" s="4" t="s">
        <v>17</v>
      </c>
      <c r="B18" s="11"/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/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/>
      <c r="I22" s="13"/>
      <c r="J22" s="13"/>
      <c r="K22" s="13"/>
    </row>
    <row r="23" spans="1:11">
      <c r="B23" s="37"/>
      <c r="C23" s="37"/>
      <c r="D23" s="37"/>
      <c r="E23" s="37"/>
    </row>
    <row r="24" spans="1:11">
      <c r="B24" s="37"/>
      <c r="C24" s="37"/>
      <c r="D24" s="25"/>
      <c r="E24" s="26"/>
    </row>
    <row r="25" spans="1:11">
      <c r="B25" s="27"/>
      <c r="C25" s="27"/>
      <c r="D25" s="27"/>
      <c r="E25" s="27"/>
    </row>
    <row r="26" spans="1:11">
      <c r="B26" s="37"/>
      <c r="C26" s="37"/>
      <c r="D26" s="37"/>
      <c r="E26" s="37"/>
    </row>
    <row r="27" spans="1:11">
      <c r="B27" s="37"/>
      <c r="C27" s="37"/>
      <c r="D27" s="25"/>
      <c r="E27" s="26"/>
    </row>
    <row r="28" spans="1:11">
      <c r="B28" s="37"/>
      <c r="C28" s="37"/>
      <c r="D28" s="37"/>
      <c r="E28" s="37"/>
    </row>
    <row r="29" spans="1:11">
      <c r="B29" s="37"/>
      <c r="C29" s="37"/>
      <c r="D29" s="25"/>
      <c r="E29" s="26"/>
    </row>
  </sheetData>
  <mergeCells count="79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4:J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A16:B16"/>
    <mergeCell ref="C16:D16"/>
    <mergeCell ref="E16:F16"/>
    <mergeCell ref="G16:H16"/>
    <mergeCell ref="I16:J16"/>
    <mergeCell ref="C19:E19"/>
    <mergeCell ref="B28:E28"/>
    <mergeCell ref="B29:C29"/>
    <mergeCell ref="B21:E21"/>
    <mergeCell ref="B22:C22"/>
    <mergeCell ref="B23:E23"/>
    <mergeCell ref="B24:C24"/>
    <mergeCell ref="B26:E26"/>
    <mergeCell ref="B27:C27"/>
  </mergeCells>
  <pageMargins left="0.7" right="0.7" top="0.75" bottom="0.75" header="0.3" footer="0.3"/>
  <pageSetup orientation="portrait" verticalDpi="300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"/>
  <dimension ref="A1:L29"/>
  <sheetViews>
    <sheetView topLeftCell="A10" workbookViewId="0">
      <selection activeCell="B20" sqref="B20:E24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38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8</v>
      </c>
      <c r="D5" s="72"/>
      <c r="E5" s="73"/>
      <c r="F5" s="74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1</v>
      </c>
      <c r="D10" s="44"/>
      <c r="E10" s="45">
        <v>1</v>
      </c>
      <c r="F10" s="46"/>
      <c r="G10" s="47">
        <f t="shared" si="0"/>
        <v>0</v>
      </c>
      <c r="H10" s="48"/>
      <c r="I10" s="49">
        <v>0</v>
      </c>
      <c r="J10" s="50"/>
      <c r="K10" s="7">
        <v>1000</v>
      </c>
      <c r="L10" s="6">
        <f t="shared" si="1"/>
        <v>1000</v>
      </c>
    </row>
    <row r="11" spans="1:12" ht="15.75" thickBot="1">
      <c r="A11" s="59" t="s">
        <v>11</v>
      </c>
      <c r="B11" s="60"/>
      <c r="C11" s="43">
        <v>7</v>
      </c>
      <c r="D11" s="44"/>
      <c r="E11" s="45">
        <v>1</v>
      </c>
      <c r="F11" s="46"/>
      <c r="G11" s="47">
        <f t="shared" si="0"/>
        <v>6</v>
      </c>
      <c r="H11" s="48"/>
      <c r="I11" s="49">
        <v>0</v>
      </c>
      <c r="J11" s="50"/>
      <c r="K11" s="7">
        <v>1000</v>
      </c>
      <c r="L11" s="6">
        <f t="shared" si="1"/>
        <v>1000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14</v>
      </c>
      <c r="D13" s="44"/>
      <c r="E13" s="61">
        <v>1</v>
      </c>
      <c r="F13" s="62"/>
      <c r="G13" s="47">
        <f t="shared" si="0"/>
        <v>13</v>
      </c>
      <c r="H13" s="48"/>
      <c r="I13" s="49">
        <v>0</v>
      </c>
      <c r="J13" s="50"/>
      <c r="K13" s="7">
        <v>800</v>
      </c>
      <c r="L13" s="6">
        <f t="shared" si="1"/>
        <v>800</v>
      </c>
    </row>
    <row r="14" spans="1:12" ht="15.75" thickBot="1">
      <c r="A14" s="41" t="s">
        <v>14</v>
      </c>
      <c r="B14" s="42"/>
      <c r="C14" s="43">
        <v>8</v>
      </c>
      <c r="D14" s="44"/>
      <c r="E14" s="45">
        <v>3</v>
      </c>
      <c r="F14" s="46"/>
      <c r="G14" s="47">
        <f t="shared" si="0"/>
        <v>5</v>
      </c>
      <c r="H14" s="48"/>
      <c r="I14" s="49">
        <v>0</v>
      </c>
      <c r="J14" s="50"/>
      <c r="K14" s="7">
        <v>1000</v>
      </c>
      <c r="L14" s="6">
        <f t="shared" si="1"/>
        <v>3000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56</v>
      </c>
      <c r="D16" s="39"/>
      <c r="E16" s="38">
        <v>0</v>
      </c>
      <c r="F16" s="39"/>
      <c r="G16" s="38">
        <f>SUM(G5:H15)</f>
        <v>50</v>
      </c>
      <c r="H16" s="39"/>
      <c r="I16" s="40">
        <f>SUM(I5:J15)</f>
        <v>0</v>
      </c>
      <c r="J16" s="40"/>
      <c r="K16" s="9"/>
      <c r="L16" s="10">
        <f>SUM(L5:L15)</f>
        <v>5800</v>
      </c>
    </row>
    <row r="17" spans="1:11" ht="15.75" thickBot="1"/>
    <row r="18" spans="1:11" ht="15.75" thickBot="1">
      <c r="A18" s="4" t="s">
        <v>17</v>
      </c>
      <c r="B18" s="11">
        <v>50263</v>
      </c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B20" s="12"/>
      <c r="C20" s="12"/>
      <c r="D20" s="26"/>
      <c r="E20" s="26"/>
      <c r="F20" s="15"/>
      <c r="G20" s="15"/>
      <c r="H20" s="15"/>
      <c r="I20" s="15"/>
      <c r="J20" s="15"/>
      <c r="K20" s="15"/>
    </row>
    <row r="21" spans="1:11">
      <c r="B21" s="37"/>
      <c r="C21" s="37"/>
      <c r="D21" s="37"/>
      <c r="E21" s="37"/>
      <c r="H21" s="13"/>
      <c r="I21" s="13"/>
      <c r="J21" s="13"/>
      <c r="K21" s="13"/>
    </row>
    <row r="22" spans="1:11">
      <c r="B22" s="37"/>
      <c r="C22" s="37"/>
      <c r="D22" s="25"/>
      <c r="E22" s="26"/>
      <c r="F22" s="13"/>
      <c r="G22" s="13"/>
      <c r="H22" s="13"/>
      <c r="I22" s="13"/>
      <c r="J22" s="13"/>
      <c r="K22" s="13"/>
    </row>
    <row r="23" spans="1:11">
      <c r="B23" s="37"/>
      <c r="C23" s="37"/>
      <c r="D23" s="37"/>
      <c r="E23" s="37"/>
    </row>
    <row r="24" spans="1:11">
      <c r="B24" s="37"/>
      <c r="C24" s="37"/>
      <c r="D24" s="25"/>
      <c r="E24" s="26"/>
    </row>
    <row r="25" spans="1:11">
      <c r="B25" s="24"/>
      <c r="C25" s="24"/>
      <c r="D25" s="24"/>
      <c r="E25" s="24"/>
    </row>
    <row r="26" spans="1:11">
      <c r="B26" s="88" t="s">
        <v>39</v>
      </c>
      <c r="C26" s="89"/>
      <c r="D26" s="89"/>
      <c r="E26" s="90"/>
    </row>
    <row r="27" spans="1:11">
      <c r="B27" s="88" t="s">
        <v>40</v>
      </c>
      <c r="C27" s="90"/>
      <c r="D27" s="22">
        <v>41856</v>
      </c>
      <c r="E27" s="23" t="s">
        <v>19</v>
      </c>
    </row>
    <row r="28" spans="1:11">
      <c r="B28" s="88" t="s">
        <v>41</v>
      </c>
      <c r="C28" s="89"/>
      <c r="D28" s="89"/>
      <c r="E28" s="90"/>
    </row>
    <row r="29" spans="1:11">
      <c r="B29" s="88" t="s">
        <v>40</v>
      </c>
      <c r="C29" s="90">
        <v>41855</v>
      </c>
      <c r="D29" s="22">
        <v>41856</v>
      </c>
      <c r="E29" s="23" t="s">
        <v>19</v>
      </c>
    </row>
  </sheetData>
  <mergeCells count="79">
    <mergeCell ref="B26:E26"/>
    <mergeCell ref="B27:C27"/>
    <mergeCell ref="B28:E28"/>
    <mergeCell ref="B29:C29"/>
    <mergeCell ref="C1:E1"/>
    <mergeCell ref="A7:B7"/>
    <mergeCell ref="C7:D7"/>
    <mergeCell ref="E7:F7"/>
    <mergeCell ref="A9:B9"/>
    <mergeCell ref="C9:D9"/>
    <mergeCell ref="E9:F9"/>
    <mergeCell ref="A11:B11"/>
    <mergeCell ref="C11:D11"/>
    <mergeCell ref="E11:F11"/>
    <mergeCell ref="A13:B13"/>
    <mergeCell ref="C13:D13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G7:H7"/>
    <mergeCell ref="I7:J7"/>
    <mergeCell ref="A6:B6"/>
    <mergeCell ref="C6:D6"/>
    <mergeCell ref="E6:F6"/>
    <mergeCell ref="G6:H6"/>
    <mergeCell ref="I6:J6"/>
    <mergeCell ref="G9:H9"/>
    <mergeCell ref="I9:J9"/>
    <mergeCell ref="A8:B8"/>
    <mergeCell ref="C8:D8"/>
    <mergeCell ref="E8:F8"/>
    <mergeCell ref="G8:H8"/>
    <mergeCell ref="I8:J8"/>
    <mergeCell ref="G11:H11"/>
    <mergeCell ref="I11:J11"/>
    <mergeCell ref="A10:B10"/>
    <mergeCell ref="C10:D10"/>
    <mergeCell ref="E10:F10"/>
    <mergeCell ref="G10:H10"/>
    <mergeCell ref="I10:J10"/>
    <mergeCell ref="E13:F13"/>
    <mergeCell ref="G13:H13"/>
    <mergeCell ref="I13:J13"/>
    <mergeCell ref="A12:B12"/>
    <mergeCell ref="C12:D12"/>
    <mergeCell ref="E12:F12"/>
    <mergeCell ref="G12:H12"/>
    <mergeCell ref="I12:J12"/>
    <mergeCell ref="G16:H16"/>
    <mergeCell ref="I16:J16"/>
    <mergeCell ref="C19:E19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E21"/>
    <mergeCell ref="B22:C22"/>
    <mergeCell ref="B23:E23"/>
    <mergeCell ref="B24:C24"/>
    <mergeCell ref="A16:B16"/>
    <mergeCell ref="C16:D16"/>
    <mergeCell ref="E16:F16"/>
  </mergeCells>
  <pageMargins left="0.7" right="0.7" top="0.75" bottom="0.75" header="0.3" footer="0.3"/>
  <pageSetup orientation="portrait" verticalDpi="300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"/>
  <dimension ref="A1:L24"/>
  <sheetViews>
    <sheetView topLeftCell="A13" workbookViewId="0">
      <selection activeCell="G13" sqref="G13:H13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37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8</v>
      </c>
      <c r="D5" s="72"/>
      <c r="E5" s="73"/>
      <c r="F5" s="74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1</v>
      </c>
      <c r="D10" s="44"/>
      <c r="E10" s="45"/>
      <c r="F10" s="46"/>
      <c r="G10" s="47">
        <f t="shared" si="0"/>
        <v>1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7</v>
      </c>
      <c r="D11" s="44"/>
      <c r="E11" s="45"/>
      <c r="F11" s="46"/>
      <c r="G11" s="47">
        <f t="shared" si="0"/>
        <v>7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14</v>
      </c>
      <c r="D13" s="44"/>
      <c r="E13" s="61"/>
      <c r="F13" s="62"/>
      <c r="G13" s="47">
        <f t="shared" si="0"/>
        <v>14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8</v>
      </c>
      <c r="D14" s="44"/>
      <c r="E14" s="45"/>
      <c r="F14" s="46"/>
      <c r="G14" s="47">
        <f t="shared" si="0"/>
        <v>8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56</v>
      </c>
      <c r="D16" s="39"/>
      <c r="E16" s="38">
        <v>0</v>
      </c>
      <c r="F16" s="39"/>
      <c r="G16" s="38">
        <f>SUM(G5:H15)</f>
        <v>56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11" ht="15.75" thickBot="1"/>
    <row r="18" spans="1:11" ht="15.75" thickBot="1">
      <c r="A18" s="4" t="s">
        <v>17</v>
      </c>
      <c r="B18" s="11"/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84" t="s">
        <v>34</v>
      </c>
      <c r="C21" s="85"/>
      <c r="D21" s="85"/>
      <c r="E21" s="86"/>
      <c r="H21" s="13"/>
      <c r="I21" s="13"/>
      <c r="J21" s="13"/>
      <c r="K21" s="13"/>
    </row>
    <row r="22" spans="1:11">
      <c r="B22" s="84" t="s">
        <v>35</v>
      </c>
      <c r="C22" s="86"/>
      <c r="D22" s="20">
        <v>41855</v>
      </c>
      <c r="E22" s="21" t="s">
        <v>19</v>
      </c>
      <c r="F22" s="13"/>
      <c r="G22" s="13"/>
      <c r="H22" s="13"/>
      <c r="I22" s="13"/>
      <c r="J22" s="13"/>
      <c r="K22" s="13"/>
    </row>
    <row r="23" spans="1:11">
      <c r="B23" s="84" t="s">
        <v>36</v>
      </c>
      <c r="C23" s="85"/>
      <c r="D23" s="85"/>
      <c r="E23" s="86"/>
    </row>
    <row r="24" spans="1:11">
      <c r="B24" s="84" t="s">
        <v>35</v>
      </c>
      <c r="C24" s="86">
        <v>41855</v>
      </c>
      <c r="D24" s="20">
        <v>41855</v>
      </c>
      <c r="E24" s="21" t="s">
        <v>19</v>
      </c>
    </row>
  </sheetData>
  <mergeCells count="75">
    <mergeCell ref="B21:E21"/>
    <mergeCell ref="B22:C22"/>
    <mergeCell ref="B23:E23"/>
    <mergeCell ref="B24:C24"/>
    <mergeCell ref="C1:E1"/>
    <mergeCell ref="A7:B7"/>
    <mergeCell ref="C7:D7"/>
    <mergeCell ref="E7:F7"/>
    <mergeCell ref="A9:B9"/>
    <mergeCell ref="C9:D9"/>
    <mergeCell ref="E9:F9"/>
    <mergeCell ref="A11:B11"/>
    <mergeCell ref="C11:D11"/>
    <mergeCell ref="E11:F11"/>
    <mergeCell ref="A13:B13"/>
    <mergeCell ref="C13:D13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G7:H7"/>
    <mergeCell ref="I7:J7"/>
    <mergeCell ref="A6:B6"/>
    <mergeCell ref="C6:D6"/>
    <mergeCell ref="E6:F6"/>
    <mergeCell ref="G6:H6"/>
    <mergeCell ref="I6:J6"/>
    <mergeCell ref="G9:H9"/>
    <mergeCell ref="I9:J9"/>
    <mergeCell ref="A8:B8"/>
    <mergeCell ref="C8:D8"/>
    <mergeCell ref="E8:F8"/>
    <mergeCell ref="G8:H8"/>
    <mergeCell ref="I8:J8"/>
    <mergeCell ref="G11:H11"/>
    <mergeCell ref="I11:J11"/>
    <mergeCell ref="A10:B10"/>
    <mergeCell ref="C10:D10"/>
    <mergeCell ref="E10:F10"/>
    <mergeCell ref="G10:H10"/>
    <mergeCell ref="I10:J10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19:E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3"/>
  <dimension ref="A1:L24"/>
  <sheetViews>
    <sheetView topLeftCell="A10" workbookViewId="0">
      <selection activeCell="F23" sqref="F23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33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9</v>
      </c>
      <c r="D5" s="72"/>
      <c r="E5" s="95">
        <v>1</v>
      </c>
      <c r="F5" s="96"/>
      <c r="G5" s="47">
        <f>C5-E5</f>
        <v>8</v>
      </c>
      <c r="H5" s="48"/>
      <c r="I5" s="75">
        <v>0</v>
      </c>
      <c r="J5" s="76"/>
      <c r="K5" s="5">
        <v>1000</v>
      </c>
      <c r="L5" s="6">
        <f>E5*K5</f>
        <v>1000</v>
      </c>
    </row>
    <row r="6" spans="1:12" ht="15.75" thickBot="1">
      <c r="A6" s="63" t="s">
        <v>6</v>
      </c>
      <c r="B6" s="64"/>
      <c r="C6" s="43">
        <v>4</v>
      </c>
      <c r="D6" s="44"/>
      <c r="E6" s="45"/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3</v>
      </c>
      <c r="D10" s="44"/>
      <c r="E10" s="93">
        <v>2</v>
      </c>
      <c r="F10" s="94"/>
      <c r="G10" s="47">
        <f t="shared" si="0"/>
        <v>1</v>
      </c>
      <c r="H10" s="48"/>
      <c r="I10" s="49">
        <v>0</v>
      </c>
      <c r="J10" s="50"/>
      <c r="K10" s="7">
        <v>1000</v>
      </c>
      <c r="L10" s="6">
        <f t="shared" si="1"/>
        <v>2000</v>
      </c>
    </row>
    <row r="11" spans="1:12" ht="15.75" thickBot="1">
      <c r="A11" s="59" t="s">
        <v>11</v>
      </c>
      <c r="B11" s="60"/>
      <c r="C11" s="43">
        <v>7</v>
      </c>
      <c r="D11" s="44"/>
      <c r="E11" s="45"/>
      <c r="F11" s="46"/>
      <c r="G11" s="47">
        <f t="shared" si="0"/>
        <v>7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17</v>
      </c>
      <c r="D13" s="44"/>
      <c r="E13" s="91">
        <v>3</v>
      </c>
      <c r="F13" s="92"/>
      <c r="G13" s="47">
        <f t="shared" si="0"/>
        <v>14</v>
      </c>
      <c r="H13" s="48"/>
      <c r="I13" s="49">
        <v>0</v>
      </c>
      <c r="J13" s="50"/>
      <c r="K13" s="7">
        <v>800</v>
      </c>
      <c r="L13" s="6">
        <f t="shared" si="1"/>
        <v>2400</v>
      </c>
    </row>
    <row r="14" spans="1:12" ht="15.75" thickBot="1">
      <c r="A14" s="41" t="s">
        <v>14</v>
      </c>
      <c r="B14" s="42"/>
      <c r="C14" s="43">
        <v>8</v>
      </c>
      <c r="D14" s="44"/>
      <c r="E14" s="45"/>
      <c r="F14" s="46"/>
      <c r="G14" s="47">
        <f t="shared" si="0"/>
        <v>8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62</v>
      </c>
      <c r="D16" s="39"/>
      <c r="E16" s="38">
        <v>0</v>
      </c>
      <c r="F16" s="39"/>
      <c r="G16" s="38">
        <f>SUM(G5:H15)</f>
        <v>56</v>
      </c>
      <c r="H16" s="39"/>
      <c r="I16" s="40">
        <f>SUM(I5:J15)</f>
        <v>0</v>
      </c>
      <c r="J16" s="40"/>
      <c r="K16" s="9"/>
      <c r="L16" s="10">
        <f>SUM(L5:L15)</f>
        <v>5400</v>
      </c>
    </row>
    <row r="17" spans="1:11" ht="15.75" thickBot="1"/>
    <row r="18" spans="1:11" ht="15.75" thickBot="1">
      <c r="A18" s="4" t="s">
        <v>17</v>
      </c>
      <c r="B18" s="19">
        <v>50256</v>
      </c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B21" s="84" t="s">
        <v>34</v>
      </c>
      <c r="C21" s="85"/>
      <c r="D21" s="85"/>
      <c r="E21" s="86"/>
      <c r="H21" s="13"/>
      <c r="I21" s="13"/>
      <c r="J21" s="13"/>
      <c r="K21" s="13"/>
    </row>
    <row r="22" spans="1:11">
      <c r="B22" s="84" t="s">
        <v>35</v>
      </c>
      <c r="C22" s="86"/>
      <c r="D22" s="20">
        <v>41855</v>
      </c>
      <c r="E22" s="21" t="s">
        <v>19</v>
      </c>
      <c r="F22" s="13"/>
      <c r="G22" s="13"/>
      <c r="H22" s="13"/>
      <c r="I22" s="13"/>
      <c r="J22" s="13"/>
      <c r="K22" s="13"/>
    </row>
    <row r="23" spans="1:11">
      <c r="B23" s="84" t="s">
        <v>36</v>
      </c>
      <c r="C23" s="85"/>
      <c r="D23" s="85"/>
      <c r="E23" s="86"/>
    </row>
    <row r="24" spans="1:11">
      <c r="B24" s="84" t="s">
        <v>35</v>
      </c>
      <c r="C24" s="86">
        <v>41855</v>
      </c>
      <c r="D24" s="20">
        <v>41855</v>
      </c>
      <c r="E24" s="21" t="s">
        <v>19</v>
      </c>
    </row>
  </sheetData>
  <mergeCells count="75">
    <mergeCell ref="B21:E21"/>
    <mergeCell ref="B23:E23"/>
    <mergeCell ref="B22:C22"/>
    <mergeCell ref="B24:C24"/>
    <mergeCell ref="C1:E1"/>
    <mergeCell ref="A7:B7"/>
    <mergeCell ref="C7:D7"/>
    <mergeCell ref="E7:F7"/>
    <mergeCell ref="A9:B9"/>
    <mergeCell ref="C9:D9"/>
    <mergeCell ref="E9:F9"/>
    <mergeCell ref="A11:B11"/>
    <mergeCell ref="C11:D11"/>
    <mergeCell ref="E11:F11"/>
    <mergeCell ref="A13:B13"/>
    <mergeCell ref="C13:D13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G7:H7"/>
    <mergeCell ref="I7:J7"/>
    <mergeCell ref="A6:B6"/>
    <mergeCell ref="C6:D6"/>
    <mergeCell ref="E6:F6"/>
    <mergeCell ref="G6:H6"/>
    <mergeCell ref="I6:J6"/>
    <mergeCell ref="G9:H9"/>
    <mergeCell ref="I9:J9"/>
    <mergeCell ref="A8:B8"/>
    <mergeCell ref="C8:D8"/>
    <mergeCell ref="E8:F8"/>
    <mergeCell ref="G8:H8"/>
    <mergeCell ref="I8:J8"/>
    <mergeCell ref="G11:H11"/>
    <mergeCell ref="I11:J11"/>
    <mergeCell ref="A10:B10"/>
    <mergeCell ref="C10:D10"/>
    <mergeCell ref="E10:F10"/>
    <mergeCell ref="G10:H10"/>
    <mergeCell ref="I10:J10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19:E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4"/>
  <dimension ref="A1:L24"/>
  <sheetViews>
    <sheetView topLeftCell="A7" workbookViewId="0">
      <selection activeCell="B20" sqref="B20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32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9</v>
      </c>
      <c r="D5" s="72"/>
      <c r="E5" s="73"/>
      <c r="F5" s="74"/>
      <c r="G5" s="47">
        <f>C5-E5</f>
        <v>9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5</v>
      </c>
      <c r="D6" s="44"/>
      <c r="E6" s="45">
        <v>1</v>
      </c>
      <c r="F6" s="46"/>
      <c r="G6" s="47">
        <f t="shared" ref="G6:G15" si="0">C6-E6</f>
        <v>4</v>
      </c>
      <c r="H6" s="48"/>
      <c r="I6" s="49">
        <v>0</v>
      </c>
      <c r="J6" s="50"/>
      <c r="K6" s="7">
        <v>1000</v>
      </c>
      <c r="L6" s="6">
        <f t="shared" ref="L6:L15" si="1">E6*K6</f>
        <v>1000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3</v>
      </c>
      <c r="D10" s="44"/>
      <c r="E10" s="45"/>
      <c r="F10" s="46"/>
      <c r="G10" s="47">
        <f t="shared" si="0"/>
        <v>3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7</v>
      </c>
      <c r="D11" s="44"/>
      <c r="E11" s="45"/>
      <c r="F11" s="46"/>
      <c r="G11" s="47">
        <f t="shared" si="0"/>
        <v>7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21</v>
      </c>
      <c r="D13" s="44"/>
      <c r="E13" s="61">
        <v>4</v>
      </c>
      <c r="F13" s="62"/>
      <c r="G13" s="47">
        <f t="shared" si="0"/>
        <v>17</v>
      </c>
      <c r="H13" s="48"/>
      <c r="I13" s="49">
        <v>0</v>
      </c>
      <c r="J13" s="50"/>
      <c r="K13" s="7">
        <v>800</v>
      </c>
      <c r="L13" s="6">
        <f t="shared" si="1"/>
        <v>3200</v>
      </c>
    </row>
    <row r="14" spans="1:12" ht="15.75" thickBot="1">
      <c r="A14" s="41" t="s">
        <v>14</v>
      </c>
      <c r="B14" s="42"/>
      <c r="C14" s="43">
        <v>8</v>
      </c>
      <c r="D14" s="44"/>
      <c r="E14" s="45"/>
      <c r="F14" s="46"/>
      <c r="G14" s="47">
        <f t="shared" si="0"/>
        <v>8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10</v>
      </c>
      <c r="D15" s="54"/>
      <c r="E15" s="55"/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67</v>
      </c>
      <c r="D16" s="39"/>
      <c r="E16" s="38">
        <v>0</v>
      </c>
      <c r="F16" s="39"/>
      <c r="G16" s="38">
        <f>SUM(G5:H15)</f>
        <v>62</v>
      </c>
      <c r="H16" s="39"/>
      <c r="I16" s="40">
        <f>SUM(I5:J15)</f>
        <v>0</v>
      </c>
      <c r="J16" s="40"/>
      <c r="K16" s="9"/>
      <c r="L16" s="10">
        <f>SUM(L5:L15)</f>
        <v>4200</v>
      </c>
    </row>
    <row r="17" spans="1:11" ht="15.75" thickBot="1"/>
    <row r="18" spans="1:11" ht="15.75" thickBot="1">
      <c r="A18" s="4" t="s">
        <v>17</v>
      </c>
      <c r="B18" s="11">
        <v>50250</v>
      </c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H21" s="13"/>
      <c r="I21" s="13"/>
      <c r="J21" s="13"/>
      <c r="K21" s="13"/>
    </row>
    <row r="22" spans="1:11">
      <c r="D22" s="13"/>
      <c r="E22" s="13"/>
      <c r="F22" s="13"/>
      <c r="G22" s="13"/>
      <c r="H22" s="13"/>
      <c r="I22" s="13"/>
      <c r="J22" s="13"/>
      <c r="K22" s="13"/>
    </row>
    <row r="24" spans="1:11">
      <c r="C24" s="1" t="s">
        <v>25</v>
      </c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19:E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5"/>
  <dimension ref="A1:L24"/>
  <sheetViews>
    <sheetView workbookViewId="0">
      <selection activeCell="C6" sqref="C6:D6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31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>
        <v>1</v>
      </c>
      <c r="F5" s="74"/>
      <c r="G5" s="47">
        <f>C5-E5</f>
        <v>9</v>
      </c>
      <c r="H5" s="48"/>
      <c r="I5" s="75">
        <v>0</v>
      </c>
      <c r="J5" s="76"/>
      <c r="K5" s="5">
        <v>1000</v>
      </c>
      <c r="L5" s="6">
        <f>E5*K5</f>
        <v>1000</v>
      </c>
    </row>
    <row r="6" spans="1:12" ht="15.75" thickBot="1">
      <c r="A6" s="63" t="s">
        <v>6</v>
      </c>
      <c r="B6" s="64"/>
      <c r="C6" s="43">
        <v>5</v>
      </c>
      <c r="D6" s="44"/>
      <c r="E6" s="45"/>
      <c r="F6" s="46"/>
      <c r="G6" s="47">
        <f t="shared" ref="G6:G15" si="0">C6-E6</f>
        <v>5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4</v>
      </c>
      <c r="D10" s="44"/>
      <c r="E10" s="45">
        <v>1</v>
      </c>
      <c r="F10" s="46"/>
      <c r="G10" s="47">
        <f t="shared" si="0"/>
        <v>3</v>
      </c>
      <c r="H10" s="48"/>
      <c r="I10" s="49">
        <v>0</v>
      </c>
      <c r="J10" s="50"/>
      <c r="K10" s="7">
        <v>1000</v>
      </c>
      <c r="L10" s="6">
        <f t="shared" si="1"/>
        <v>1000</v>
      </c>
    </row>
    <row r="11" spans="1:12" ht="15.75" thickBot="1">
      <c r="A11" s="59" t="s">
        <v>11</v>
      </c>
      <c r="B11" s="60"/>
      <c r="C11" s="43">
        <v>7</v>
      </c>
      <c r="D11" s="44"/>
      <c r="E11" s="45"/>
      <c r="F11" s="46"/>
      <c r="G11" s="47">
        <f t="shared" si="0"/>
        <v>7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21</v>
      </c>
      <c r="D13" s="44"/>
      <c r="E13" s="61"/>
      <c r="F13" s="62"/>
      <c r="G13" s="47">
        <f t="shared" si="0"/>
        <v>21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9</v>
      </c>
      <c r="D14" s="44"/>
      <c r="E14" s="45">
        <v>1</v>
      </c>
      <c r="F14" s="46"/>
      <c r="G14" s="47">
        <f t="shared" si="0"/>
        <v>8</v>
      </c>
      <c r="H14" s="48"/>
      <c r="I14" s="49">
        <v>0</v>
      </c>
      <c r="J14" s="50"/>
      <c r="K14" s="7">
        <v>1000</v>
      </c>
      <c r="L14" s="6">
        <f t="shared" si="1"/>
        <v>1000</v>
      </c>
    </row>
    <row r="15" spans="1:12" ht="15.75" thickBot="1">
      <c r="A15" s="51" t="s">
        <v>15</v>
      </c>
      <c r="B15" s="52"/>
      <c r="C15" s="53">
        <v>12</v>
      </c>
      <c r="D15" s="54"/>
      <c r="E15" s="55">
        <v>2</v>
      </c>
      <c r="F15" s="56"/>
      <c r="G15" s="47">
        <f t="shared" si="0"/>
        <v>10</v>
      </c>
      <c r="H15" s="48"/>
      <c r="I15" s="57">
        <v>0</v>
      </c>
      <c r="J15" s="58"/>
      <c r="K15" s="8">
        <v>800</v>
      </c>
      <c r="L15" s="6">
        <f t="shared" si="1"/>
        <v>1600</v>
      </c>
    </row>
    <row r="16" spans="1:12" ht="15.75" thickBot="1">
      <c r="A16" s="38" t="s">
        <v>16</v>
      </c>
      <c r="B16" s="39"/>
      <c r="C16" s="38">
        <f>SUM(C5:D15)</f>
        <v>72</v>
      </c>
      <c r="D16" s="39"/>
      <c r="E16" s="38">
        <v>0</v>
      </c>
      <c r="F16" s="39"/>
      <c r="G16" s="38">
        <f>SUM(G5:H15)</f>
        <v>67</v>
      </c>
      <c r="H16" s="39"/>
      <c r="I16" s="40">
        <f>SUM(I5:J15)</f>
        <v>0</v>
      </c>
      <c r="J16" s="40"/>
      <c r="K16" s="9"/>
      <c r="L16" s="10">
        <f>SUM(L5:L15)</f>
        <v>4600</v>
      </c>
    </row>
    <row r="17" spans="1:11" ht="15.75" thickBot="1"/>
    <row r="18" spans="1:11" ht="15.75" thickBot="1">
      <c r="A18" s="4" t="s">
        <v>17</v>
      </c>
      <c r="B18" s="11">
        <v>50245</v>
      </c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H21" s="13"/>
      <c r="I21" s="13"/>
      <c r="J21" s="13"/>
      <c r="K21" s="13"/>
    </row>
    <row r="22" spans="1:11">
      <c r="D22" s="13"/>
      <c r="E22" s="13"/>
      <c r="F22" s="13"/>
      <c r="G22" s="13"/>
      <c r="H22" s="13"/>
      <c r="I22" s="13"/>
      <c r="J22" s="13"/>
      <c r="K22" s="13"/>
    </row>
    <row r="24" spans="1:11">
      <c r="C24" s="1" t="s">
        <v>25</v>
      </c>
    </row>
  </sheetData>
  <mergeCells count="71">
    <mergeCell ref="I16:J16"/>
    <mergeCell ref="C19:E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6"/>
  <dimension ref="A1:L24"/>
  <sheetViews>
    <sheetView workbookViewId="0">
      <selection activeCell="C15" sqref="C15:D15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30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10</v>
      </c>
      <c r="D5" s="72"/>
      <c r="E5" s="73"/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5</v>
      </c>
      <c r="D6" s="44"/>
      <c r="E6" s="45"/>
      <c r="F6" s="46"/>
      <c r="G6" s="47">
        <f t="shared" ref="G6:G15" si="0">C6-E6</f>
        <v>5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4</v>
      </c>
      <c r="D10" s="44"/>
      <c r="E10" s="45"/>
      <c r="F10" s="46"/>
      <c r="G10" s="47">
        <f t="shared" si="0"/>
        <v>4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7</v>
      </c>
      <c r="D11" s="44"/>
      <c r="E11" s="45"/>
      <c r="F11" s="46"/>
      <c r="G11" s="47">
        <f t="shared" si="0"/>
        <v>7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21</v>
      </c>
      <c r="D13" s="44"/>
      <c r="E13" s="61"/>
      <c r="F13" s="62"/>
      <c r="G13" s="47">
        <f t="shared" si="0"/>
        <v>21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9</v>
      </c>
      <c r="D14" s="44"/>
      <c r="E14" s="45"/>
      <c r="F14" s="46"/>
      <c r="G14" s="47">
        <f t="shared" si="0"/>
        <v>9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12</v>
      </c>
      <c r="D15" s="54"/>
      <c r="E15" s="55"/>
      <c r="F15" s="56"/>
      <c r="G15" s="47">
        <f t="shared" si="0"/>
        <v>12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72</v>
      </c>
      <c r="D16" s="39"/>
      <c r="E16" s="38">
        <v>0</v>
      </c>
      <c r="F16" s="39"/>
      <c r="G16" s="38">
        <f>SUM(G5:H15)</f>
        <v>72</v>
      </c>
      <c r="H16" s="39"/>
      <c r="I16" s="40">
        <f>SUM(I5:J15)</f>
        <v>0</v>
      </c>
      <c r="J16" s="40"/>
      <c r="K16" s="9"/>
      <c r="L16" s="10">
        <f>SUM(L5:L15)</f>
        <v>0</v>
      </c>
    </row>
    <row r="17" spans="1:11" ht="15.75" thickBot="1"/>
    <row r="18" spans="1:11" ht="15.75" thickBot="1">
      <c r="A18" s="4" t="s">
        <v>17</v>
      </c>
      <c r="B18" s="11"/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H21" s="13"/>
      <c r="I21" s="13"/>
      <c r="J21" s="13"/>
      <c r="K21" s="13"/>
    </row>
    <row r="22" spans="1:11">
      <c r="D22" s="13"/>
      <c r="E22" s="13"/>
      <c r="F22" s="13"/>
      <c r="G22" s="13"/>
      <c r="H22" s="13"/>
      <c r="I22" s="13"/>
      <c r="J22" s="13"/>
      <c r="K22" s="13"/>
    </row>
    <row r="24" spans="1:11">
      <c r="C24" s="1" t="s">
        <v>25</v>
      </c>
    </row>
  </sheetData>
  <mergeCells count="71">
    <mergeCell ref="I16:J16"/>
    <mergeCell ref="C19:E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7"/>
  <dimension ref="A1:L24"/>
  <sheetViews>
    <sheetView workbookViewId="0">
      <selection activeCell="I5" sqref="I5:J5"/>
    </sheetView>
  </sheetViews>
  <sheetFormatPr baseColWidth="10" defaultRowHeight="15"/>
  <cols>
    <col min="1" max="16384" width="11.42578125" style="1"/>
  </cols>
  <sheetData>
    <row r="1" spans="1:12">
      <c r="A1" s="2" t="s">
        <v>19</v>
      </c>
      <c r="B1" s="3"/>
      <c r="C1" s="77" t="s">
        <v>18</v>
      </c>
      <c r="D1" s="77"/>
      <c r="E1" s="77"/>
      <c r="F1" s="78" t="s">
        <v>29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12</v>
      </c>
      <c r="D5" s="72"/>
      <c r="E5" s="73">
        <v>2</v>
      </c>
      <c r="F5" s="74"/>
      <c r="G5" s="47">
        <f>C5-E5</f>
        <v>10</v>
      </c>
      <c r="H5" s="48"/>
      <c r="I5" s="75">
        <v>0</v>
      </c>
      <c r="J5" s="76"/>
      <c r="K5" s="5">
        <v>1000</v>
      </c>
      <c r="L5" s="6">
        <f>E5*K5</f>
        <v>2000</v>
      </c>
    </row>
    <row r="6" spans="1:12" ht="15.75" thickBot="1">
      <c r="A6" s="63" t="s">
        <v>6</v>
      </c>
      <c r="B6" s="64"/>
      <c r="C6" s="43">
        <v>5</v>
      </c>
      <c r="D6" s="44"/>
      <c r="E6" s="45"/>
      <c r="F6" s="46"/>
      <c r="G6" s="47">
        <f t="shared" ref="G6:G15" si="0">C6-E6</f>
        <v>5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4</v>
      </c>
      <c r="D10" s="44"/>
      <c r="E10" s="45"/>
      <c r="F10" s="46"/>
      <c r="G10" s="47">
        <f t="shared" si="0"/>
        <v>4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7</v>
      </c>
      <c r="D11" s="44"/>
      <c r="E11" s="45"/>
      <c r="F11" s="46"/>
      <c r="G11" s="47">
        <f t="shared" si="0"/>
        <v>7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21</v>
      </c>
      <c r="D13" s="44"/>
      <c r="E13" s="61"/>
      <c r="F13" s="62"/>
      <c r="G13" s="47">
        <f t="shared" si="0"/>
        <v>21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9</v>
      </c>
      <c r="D14" s="44"/>
      <c r="E14" s="45"/>
      <c r="F14" s="46"/>
      <c r="G14" s="47">
        <f t="shared" si="0"/>
        <v>9</v>
      </c>
      <c r="H14" s="48"/>
      <c r="I14" s="49">
        <v>0</v>
      </c>
      <c r="J14" s="50"/>
      <c r="K14" s="7">
        <v>1000</v>
      </c>
      <c r="L14" s="6">
        <f t="shared" si="1"/>
        <v>0</v>
      </c>
    </row>
    <row r="15" spans="1:12" ht="15.75" thickBot="1">
      <c r="A15" s="51" t="s">
        <v>15</v>
      </c>
      <c r="B15" s="52"/>
      <c r="C15" s="53">
        <v>12</v>
      </c>
      <c r="D15" s="54"/>
      <c r="E15" s="55"/>
      <c r="F15" s="56"/>
      <c r="G15" s="47">
        <f t="shared" si="0"/>
        <v>12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74</v>
      </c>
      <c r="D16" s="39"/>
      <c r="E16" s="38">
        <v>0</v>
      </c>
      <c r="F16" s="39"/>
      <c r="G16" s="38">
        <f>SUM(G5:H15)</f>
        <v>72</v>
      </c>
      <c r="H16" s="39"/>
      <c r="I16" s="40">
        <f>SUM(I5:J15)</f>
        <v>0</v>
      </c>
      <c r="J16" s="40"/>
      <c r="K16" s="9"/>
      <c r="L16" s="10">
        <f>SUM(L5:L15)</f>
        <v>2000</v>
      </c>
    </row>
    <row r="17" spans="1:11" ht="15.75" thickBot="1"/>
    <row r="18" spans="1:11" ht="15.75" thickBot="1">
      <c r="A18" s="4" t="s">
        <v>17</v>
      </c>
      <c r="B18" s="11">
        <v>50237</v>
      </c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>
      <c r="H21" s="13"/>
      <c r="I21" s="13"/>
      <c r="J21" s="13"/>
      <c r="K21" s="13"/>
    </row>
    <row r="22" spans="1:11">
      <c r="D22" s="13"/>
      <c r="E22" s="13"/>
      <c r="F22" s="13"/>
      <c r="G22" s="13"/>
      <c r="H22" s="13"/>
      <c r="I22" s="13"/>
      <c r="J22" s="13"/>
      <c r="K22" s="13"/>
    </row>
    <row r="24" spans="1:11">
      <c r="C24" s="1" t="s">
        <v>25</v>
      </c>
    </row>
  </sheetData>
  <mergeCells count="71">
    <mergeCell ref="I16:J16"/>
    <mergeCell ref="C19:E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8"/>
  <dimension ref="A1:L24"/>
  <sheetViews>
    <sheetView workbookViewId="0">
      <selection activeCell="I6" sqref="I6:J6"/>
    </sheetView>
  </sheetViews>
  <sheetFormatPr baseColWidth="10" defaultRowHeight="15"/>
  <cols>
    <col min="1" max="16384" width="11.42578125" style="1"/>
  </cols>
  <sheetData>
    <row r="1" spans="1:12">
      <c r="A1" s="2" t="s">
        <v>26</v>
      </c>
      <c r="B1" s="3"/>
      <c r="C1" s="77" t="s">
        <v>18</v>
      </c>
      <c r="D1" s="77"/>
      <c r="E1" s="77"/>
      <c r="F1" s="78" t="s">
        <v>27</v>
      </c>
      <c r="G1" s="78"/>
      <c r="H1" s="78"/>
    </row>
    <row r="2" spans="1:12" ht="15.75" thickBot="1">
      <c r="C2" s="79"/>
      <c r="D2" s="79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12</v>
      </c>
      <c r="D5" s="72"/>
      <c r="E5" s="73"/>
      <c r="F5" s="74"/>
      <c r="G5" s="47">
        <f>C5-E5</f>
        <v>12</v>
      </c>
      <c r="H5" s="48"/>
      <c r="I5" s="75">
        <v>0</v>
      </c>
      <c r="J5" s="76"/>
      <c r="K5" s="5">
        <v>1000</v>
      </c>
      <c r="L5" s="6">
        <f>E5*K5</f>
        <v>0</v>
      </c>
    </row>
    <row r="6" spans="1:12" ht="15.75" thickBot="1">
      <c r="A6" s="63" t="s">
        <v>6</v>
      </c>
      <c r="B6" s="64"/>
      <c r="C6" s="43">
        <v>5</v>
      </c>
      <c r="D6" s="44"/>
      <c r="E6" s="45"/>
      <c r="F6" s="46"/>
      <c r="G6" s="47">
        <f t="shared" ref="G6:G15" si="0">C6-E6</f>
        <v>5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4</v>
      </c>
      <c r="D10" s="44"/>
      <c r="E10" s="45"/>
      <c r="F10" s="46"/>
      <c r="G10" s="47">
        <f t="shared" si="0"/>
        <v>4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7</v>
      </c>
      <c r="D11" s="44"/>
      <c r="E11" s="45"/>
      <c r="F11" s="46"/>
      <c r="G11" s="47">
        <f t="shared" si="0"/>
        <v>7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21</v>
      </c>
      <c r="D13" s="44"/>
      <c r="E13" s="61"/>
      <c r="F13" s="62"/>
      <c r="G13" s="47">
        <f t="shared" si="0"/>
        <v>21</v>
      </c>
      <c r="H13" s="48"/>
      <c r="I13" s="49">
        <v>0</v>
      </c>
      <c r="J13" s="50"/>
      <c r="K13" s="7">
        <v>800</v>
      </c>
      <c r="L13" s="6">
        <f t="shared" si="1"/>
        <v>0</v>
      </c>
    </row>
    <row r="14" spans="1:12" ht="15.75" thickBot="1">
      <c r="A14" s="41" t="s">
        <v>14</v>
      </c>
      <c r="B14" s="42"/>
      <c r="C14" s="43">
        <v>11</v>
      </c>
      <c r="D14" s="44"/>
      <c r="E14" s="45">
        <v>2</v>
      </c>
      <c r="F14" s="46"/>
      <c r="G14" s="47">
        <f t="shared" si="0"/>
        <v>9</v>
      </c>
      <c r="H14" s="48"/>
      <c r="I14" s="49">
        <v>0</v>
      </c>
      <c r="J14" s="50"/>
      <c r="K14" s="7">
        <v>1000</v>
      </c>
      <c r="L14" s="6">
        <f t="shared" si="1"/>
        <v>2000</v>
      </c>
    </row>
    <row r="15" spans="1:12" ht="15.75" thickBot="1">
      <c r="A15" s="51" t="s">
        <v>15</v>
      </c>
      <c r="B15" s="52"/>
      <c r="C15" s="53">
        <v>12</v>
      </c>
      <c r="D15" s="54"/>
      <c r="E15" s="55"/>
      <c r="F15" s="56"/>
      <c r="G15" s="47">
        <f t="shared" si="0"/>
        <v>12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76</v>
      </c>
      <c r="D16" s="39"/>
      <c r="E16" s="38">
        <v>0</v>
      </c>
      <c r="F16" s="39"/>
      <c r="G16" s="38">
        <f>SUM(G5:H15)</f>
        <v>74</v>
      </c>
      <c r="H16" s="39"/>
      <c r="I16" s="40">
        <f>SUM(I5:J15)</f>
        <v>0</v>
      </c>
      <c r="J16" s="40"/>
      <c r="K16" s="9"/>
      <c r="L16" s="10">
        <f>SUM(L5:L15)</f>
        <v>2000</v>
      </c>
    </row>
    <row r="17" spans="1:11" ht="15.75" thickBot="1"/>
    <row r="18" spans="1:11" ht="15.75" thickBot="1">
      <c r="A18" s="4" t="s">
        <v>17</v>
      </c>
      <c r="B18" s="11">
        <v>50233</v>
      </c>
      <c r="C18" s="12"/>
      <c r="D18" s="12"/>
      <c r="E18" s="12"/>
      <c r="F18" s="12"/>
      <c r="G18" s="16" t="s">
        <v>24</v>
      </c>
      <c r="H18" s="12"/>
    </row>
    <row r="19" spans="1:11">
      <c r="C19" s="87" t="s">
        <v>23</v>
      </c>
      <c r="D19" s="87"/>
      <c r="E19" s="87"/>
      <c r="F19" s="13"/>
      <c r="G19" s="14"/>
      <c r="H19" s="14"/>
      <c r="I19" s="14"/>
      <c r="J19" s="14"/>
      <c r="K19" s="13"/>
    </row>
    <row r="20" spans="1:11">
      <c r="D20" s="13"/>
      <c r="E20" s="13"/>
      <c r="F20" s="15"/>
      <c r="G20" s="15"/>
      <c r="H20" s="15"/>
      <c r="I20" s="15"/>
      <c r="J20" s="15"/>
      <c r="K20" s="15"/>
    </row>
    <row r="21" spans="1:11" ht="23.25">
      <c r="C21" s="17" t="s">
        <v>28</v>
      </c>
      <c r="D21" s="18"/>
      <c r="E21" s="18"/>
      <c r="F21" s="18"/>
      <c r="G21" s="18"/>
      <c r="H21" s="13"/>
      <c r="I21" s="13"/>
      <c r="J21" s="13"/>
      <c r="K21" s="13"/>
    </row>
    <row r="22" spans="1:11">
      <c r="D22" s="13"/>
      <c r="E22" s="13"/>
      <c r="F22" s="13"/>
      <c r="G22" s="13"/>
      <c r="H22" s="13"/>
      <c r="I22" s="13"/>
      <c r="J22" s="13"/>
      <c r="K22" s="13"/>
    </row>
    <row r="24" spans="1:11">
      <c r="C24" s="1" t="s">
        <v>25</v>
      </c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C19:E19"/>
    <mergeCell ref="A14:B14"/>
    <mergeCell ref="C14:D14"/>
    <mergeCell ref="E14:F14"/>
    <mergeCell ref="G14:H14"/>
    <mergeCell ref="A16:B16"/>
    <mergeCell ref="C16:D16"/>
    <mergeCell ref="E16:F16"/>
    <mergeCell ref="G16:H16"/>
    <mergeCell ref="I14:J14"/>
    <mergeCell ref="A15:B15"/>
    <mergeCell ref="C15:D15"/>
    <mergeCell ref="E15:F15"/>
    <mergeCell ref="G15:H15"/>
    <mergeCell ref="I15:J15"/>
  </mergeCells>
  <pageMargins left="0.7" right="0.7" top="0.75" bottom="0.75" header="0.3" footer="0.3"/>
  <pageSetup orientation="portrait" verticalDpi="300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9"/>
  <dimension ref="A1:L25"/>
  <sheetViews>
    <sheetView workbookViewId="0">
      <selection activeCell="C14" sqref="C14:D14"/>
    </sheetView>
  </sheetViews>
  <sheetFormatPr baseColWidth="10" defaultRowHeight="15"/>
  <sheetData>
    <row r="1" spans="1:12">
      <c r="A1" s="2" t="s">
        <v>19</v>
      </c>
      <c r="B1" s="3"/>
      <c r="C1" s="77" t="s">
        <v>18</v>
      </c>
      <c r="D1" s="77"/>
      <c r="E1" s="77"/>
      <c r="F1" s="78" t="s">
        <v>20</v>
      </c>
      <c r="G1" s="78"/>
      <c r="H1" s="78"/>
      <c r="I1" s="1"/>
      <c r="J1" s="1"/>
      <c r="K1" s="1"/>
      <c r="L1" s="1"/>
    </row>
    <row r="2" spans="1:12" ht="15.75" thickBot="1">
      <c r="A2" s="1"/>
      <c r="B2" s="1"/>
      <c r="C2" s="79"/>
      <c r="D2" s="79"/>
      <c r="E2" s="1"/>
      <c r="F2" s="1"/>
      <c r="G2" s="1"/>
      <c r="H2" s="1"/>
      <c r="I2" s="1"/>
      <c r="J2" s="1"/>
      <c r="K2" s="1"/>
      <c r="L2" s="1"/>
    </row>
    <row r="3" spans="1:12" ht="15" customHeight="1">
      <c r="A3" s="80" t="s">
        <v>0</v>
      </c>
      <c r="B3" s="81"/>
      <c r="C3" s="65" t="s">
        <v>1</v>
      </c>
      <c r="D3" s="65"/>
      <c r="E3" s="65" t="s">
        <v>2</v>
      </c>
      <c r="F3" s="65"/>
      <c r="G3" s="65" t="s">
        <v>3</v>
      </c>
      <c r="H3" s="65"/>
      <c r="I3" s="65" t="s">
        <v>4</v>
      </c>
      <c r="J3" s="65"/>
      <c r="K3" s="65" t="s">
        <v>21</v>
      </c>
      <c r="L3" s="67" t="s">
        <v>22</v>
      </c>
    </row>
    <row r="4" spans="1:12" ht="15.75" thickBot="1">
      <c r="A4" s="82"/>
      <c r="B4" s="83"/>
      <c r="C4" s="66"/>
      <c r="D4" s="66"/>
      <c r="E4" s="66"/>
      <c r="F4" s="66"/>
      <c r="G4" s="66"/>
      <c r="H4" s="66"/>
      <c r="I4" s="66"/>
      <c r="J4" s="66"/>
      <c r="K4" s="66"/>
      <c r="L4" s="68"/>
    </row>
    <row r="5" spans="1:12" ht="15.75" thickBot="1">
      <c r="A5" s="69" t="s">
        <v>5</v>
      </c>
      <c r="B5" s="70"/>
      <c r="C5" s="71">
        <v>1</v>
      </c>
      <c r="D5" s="72"/>
      <c r="E5" s="73">
        <v>1</v>
      </c>
      <c r="F5" s="74"/>
      <c r="G5" s="47">
        <f>C5-E5</f>
        <v>0</v>
      </c>
      <c r="H5" s="48"/>
      <c r="I5" s="75">
        <v>12</v>
      </c>
      <c r="J5" s="76"/>
      <c r="K5" s="5">
        <v>1000</v>
      </c>
      <c r="L5" s="6">
        <f>E5*K5</f>
        <v>1000</v>
      </c>
    </row>
    <row r="6" spans="1:12" ht="15.75" thickBot="1">
      <c r="A6" s="63" t="s">
        <v>6</v>
      </c>
      <c r="B6" s="64"/>
      <c r="C6" s="43">
        <v>5</v>
      </c>
      <c r="D6" s="44"/>
      <c r="E6" s="45"/>
      <c r="F6" s="46"/>
      <c r="G6" s="47">
        <f t="shared" ref="G6:G15" si="0">C6-E6</f>
        <v>5</v>
      </c>
      <c r="H6" s="48"/>
      <c r="I6" s="49">
        <v>0</v>
      </c>
      <c r="J6" s="50"/>
      <c r="K6" s="7">
        <v>1000</v>
      </c>
      <c r="L6" s="6">
        <f t="shared" ref="L6:L15" si="1">E6*K6</f>
        <v>0</v>
      </c>
    </row>
    <row r="7" spans="1:12" ht="15.75" thickBot="1">
      <c r="A7" s="59" t="s">
        <v>7</v>
      </c>
      <c r="B7" s="60"/>
      <c r="C7" s="43">
        <v>4</v>
      </c>
      <c r="D7" s="44"/>
      <c r="E7" s="45"/>
      <c r="F7" s="46"/>
      <c r="G7" s="47">
        <f t="shared" si="0"/>
        <v>4</v>
      </c>
      <c r="H7" s="48"/>
      <c r="I7" s="49">
        <v>0</v>
      </c>
      <c r="J7" s="50"/>
      <c r="K7" s="7">
        <v>800</v>
      </c>
      <c r="L7" s="6">
        <f t="shared" si="1"/>
        <v>0</v>
      </c>
    </row>
    <row r="8" spans="1:12" ht="15.75" thickBot="1">
      <c r="A8" s="59" t="s">
        <v>8</v>
      </c>
      <c r="B8" s="60"/>
      <c r="C8" s="43">
        <v>0</v>
      </c>
      <c r="D8" s="44"/>
      <c r="E8" s="45"/>
      <c r="F8" s="46"/>
      <c r="G8" s="47">
        <f t="shared" si="0"/>
        <v>0</v>
      </c>
      <c r="H8" s="48"/>
      <c r="I8" s="49">
        <v>0</v>
      </c>
      <c r="J8" s="50"/>
      <c r="K8" s="7"/>
      <c r="L8" s="6">
        <f t="shared" si="1"/>
        <v>0</v>
      </c>
    </row>
    <row r="9" spans="1:12" ht="15.75" thickBot="1">
      <c r="A9" s="59" t="s">
        <v>9</v>
      </c>
      <c r="B9" s="60"/>
      <c r="C9" s="43">
        <v>0</v>
      </c>
      <c r="D9" s="44"/>
      <c r="E9" s="45"/>
      <c r="F9" s="46"/>
      <c r="G9" s="47">
        <f t="shared" si="0"/>
        <v>0</v>
      </c>
      <c r="H9" s="48"/>
      <c r="I9" s="49">
        <v>0</v>
      </c>
      <c r="J9" s="50"/>
      <c r="K9" s="7"/>
      <c r="L9" s="6">
        <f t="shared" si="1"/>
        <v>0</v>
      </c>
    </row>
    <row r="10" spans="1:12" ht="15.75" thickBot="1">
      <c r="A10" s="59" t="s">
        <v>10</v>
      </c>
      <c r="B10" s="60"/>
      <c r="C10" s="43">
        <v>4</v>
      </c>
      <c r="D10" s="44"/>
      <c r="E10" s="45"/>
      <c r="F10" s="46"/>
      <c r="G10" s="47">
        <f t="shared" si="0"/>
        <v>4</v>
      </c>
      <c r="H10" s="48"/>
      <c r="I10" s="49">
        <v>0</v>
      </c>
      <c r="J10" s="50"/>
      <c r="K10" s="7">
        <v>1000</v>
      </c>
      <c r="L10" s="6">
        <f t="shared" si="1"/>
        <v>0</v>
      </c>
    </row>
    <row r="11" spans="1:12" ht="15.75" thickBot="1">
      <c r="A11" s="59" t="s">
        <v>11</v>
      </c>
      <c r="B11" s="60"/>
      <c r="C11" s="43">
        <v>7</v>
      </c>
      <c r="D11" s="44"/>
      <c r="E11" s="45"/>
      <c r="F11" s="46"/>
      <c r="G11" s="47">
        <f t="shared" si="0"/>
        <v>7</v>
      </c>
      <c r="H11" s="48"/>
      <c r="I11" s="49">
        <v>0</v>
      </c>
      <c r="J11" s="50"/>
      <c r="K11" s="7">
        <v>1000</v>
      </c>
      <c r="L11" s="6">
        <f t="shared" si="1"/>
        <v>0</v>
      </c>
    </row>
    <row r="12" spans="1:12" ht="15.75" thickBot="1">
      <c r="A12" s="59" t="s">
        <v>12</v>
      </c>
      <c r="B12" s="60"/>
      <c r="C12" s="43">
        <v>0</v>
      </c>
      <c r="D12" s="44"/>
      <c r="E12" s="45"/>
      <c r="F12" s="46"/>
      <c r="G12" s="47">
        <f t="shared" si="0"/>
        <v>0</v>
      </c>
      <c r="H12" s="48"/>
      <c r="I12" s="49">
        <v>0</v>
      </c>
      <c r="J12" s="50"/>
      <c r="K12" s="7">
        <v>1000</v>
      </c>
      <c r="L12" s="6">
        <f t="shared" si="1"/>
        <v>0</v>
      </c>
    </row>
    <row r="13" spans="1:12" ht="15.75" thickBot="1">
      <c r="A13" s="59" t="s">
        <v>13</v>
      </c>
      <c r="B13" s="60"/>
      <c r="C13" s="43">
        <v>22</v>
      </c>
      <c r="D13" s="44"/>
      <c r="E13" s="61">
        <v>1</v>
      </c>
      <c r="F13" s="62"/>
      <c r="G13" s="47">
        <f t="shared" si="0"/>
        <v>21</v>
      </c>
      <c r="H13" s="48"/>
      <c r="I13" s="49">
        <v>0</v>
      </c>
      <c r="J13" s="50"/>
      <c r="K13" s="7">
        <v>800</v>
      </c>
      <c r="L13" s="6">
        <f t="shared" si="1"/>
        <v>800</v>
      </c>
    </row>
    <row r="14" spans="1:12" ht="15.75" thickBot="1">
      <c r="A14" s="41" t="s">
        <v>14</v>
      </c>
      <c r="B14" s="42"/>
      <c r="C14" s="43">
        <v>12</v>
      </c>
      <c r="D14" s="44"/>
      <c r="E14" s="45">
        <v>1</v>
      </c>
      <c r="F14" s="46"/>
      <c r="G14" s="47">
        <f t="shared" si="0"/>
        <v>11</v>
      </c>
      <c r="H14" s="48"/>
      <c r="I14" s="49">
        <v>0</v>
      </c>
      <c r="J14" s="50"/>
      <c r="K14" s="7">
        <v>1000</v>
      </c>
      <c r="L14" s="6">
        <f t="shared" si="1"/>
        <v>1000</v>
      </c>
    </row>
    <row r="15" spans="1:12" ht="15.75" thickBot="1">
      <c r="A15" s="51" t="s">
        <v>15</v>
      </c>
      <c r="B15" s="52"/>
      <c r="C15" s="53">
        <v>12</v>
      </c>
      <c r="D15" s="54"/>
      <c r="E15" s="55"/>
      <c r="F15" s="56"/>
      <c r="G15" s="47">
        <f t="shared" si="0"/>
        <v>12</v>
      </c>
      <c r="H15" s="48"/>
      <c r="I15" s="57">
        <v>0</v>
      </c>
      <c r="J15" s="58"/>
      <c r="K15" s="8">
        <v>800</v>
      </c>
      <c r="L15" s="6">
        <f t="shared" si="1"/>
        <v>0</v>
      </c>
    </row>
    <row r="16" spans="1:12" ht="15.75" thickBot="1">
      <c r="A16" s="38" t="s">
        <v>16</v>
      </c>
      <c r="B16" s="39"/>
      <c r="C16" s="38">
        <f>SUM(C5:D15)</f>
        <v>67</v>
      </c>
      <c r="D16" s="39"/>
      <c r="E16" s="38">
        <v>0</v>
      </c>
      <c r="F16" s="39"/>
      <c r="G16" s="38">
        <f>SUM(G5:H15)</f>
        <v>64</v>
      </c>
      <c r="H16" s="39"/>
      <c r="I16" s="40">
        <f>SUM(I5:J15)</f>
        <v>12</v>
      </c>
      <c r="J16" s="40"/>
      <c r="K16" s="9"/>
      <c r="L16" s="10">
        <f>SUM(L5:L15)</f>
        <v>2800</v>
      </c>
    </row>
    <row r="17" spans="1:12" ht="15.75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thickBot="1">
      <c r="A18" s="4" t="s">
        <v>17</v>
      </c>
      <c r="B18" s="11">
        <v>50230</v>
      </c>
      <c r="C18" s="12"/>
      <c r="D18" s="12"/>
      <c r="E18" s="12"/>
      <c r="F18" s="12"/>
      <c r="G18" s="16" t="s">
        <v>24</v>
      </c>
      <c r="H18" s="12"/>
      <c r="I18" s="1"/>
      <c r="J18" s="1"/>
      <c r="K18" s="1"/>
      <c r="L18" s="1"/>
    </row>
    <row r="19" spans="1:12">
      <c r="A19" s="1"/>
      <c r="B19" s="1"/>
      <c r="C19" s="87" t="s">
        <v>23</v>
      </c>
      <c r="D19" s="87"/>
      <c r="E19" s="87"/>
      <c r="F19" s="13"/>
      <c r="G19" s="14"/>
      <c r="H19" s="14"/>
      <c r="I19" s="14"/>
      <c r="J19" s="14"/>
      <c r="K19" s="13"/>
      <c r="L19" s="1"/>
    </row>
    <row r="20" spans="1:12">
      <c r="A20" s="1"/>
      <c r="B20" s="1"/>
      <c r="C20" s="1"/>
      <c r="D20" s="13"/>
      <c r="E20" s="13"/>
      <c r="F20" s="15"/>
      <c r="G20" s="15"/>
      <c r="H20" s="15"/>
      <c r="I20" s="15"/>
      <c r="J20" s="15"/>
      <c r="K20" s="15"/>
      <c r="L20" s="1"/>
    </row>
    <row r="21" spans="1:12">
      <c r="A21" s="1"/>
      <c r="B21" s="1"/>
      <c r="C21" s="1"/>
      <c r="D21" s="13"/>
      <c r="E21" s="13"/>
      <c r="F21" s="13"/>
      <c r="G21" s="13"/>
      <c r="H21" s="13"/>
      <c r="I21" s="13"/>
      <c r="J21" s="13"/>
      <c r="K21" s="13"/>
      <c r="L21" s="1"/>
    </row>
    <row r="22" spans="1:12">
      <c r="A22" s="1"/>
      <c r="B22" s="1"/>
      <c r="D22" s="13"/>
      <c r="E22" s="13"/>
      <c r="F22" s="13"/>
      <c r="G22" s="13"/>
      <c r="H22" s="13"/>
      <c r="I22" s="13"/>
      <c r="J22" s="13"/>
      <c r="K22" s="13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71">
    <mergeCell ref="I13:J13"/>
    <mergeCell ref="I14:J14"/>
    <mergeCell ref="I15:J15"/>
    <mergeCell ref="C19:E19"/>
    <mergeCell ref="I8:J8"/>
    <mergeCell ref="I9:J9"/>
    <mergeCell ref="I10:J10"/>
    <mergeCell ref="I11:J11"/>
    <mergeCell ref="I12:J12"/>
    <mergeCell ref="I16:J16"/>
    <mergeCell ref="K3:K4"/>
    <mergeCell ref="L3:L4"/>
    <mergeCell ref="I5:J5"/>
    <mergeCell ref="I6:J6"/>
    <mergeCell ref="I7:J7"/>
    <mergeCell ref="I3:J4"/>
    <mergeCell ref="A6:B6"/>
    <mergeCell ref="C6:D6"/>
    <mergeCell ref="E6:F6"/>
    <mergeCell ref="G6:H6"/>
    <mergeCell ref="C1:E1"/>
    <mergeCell ref="C2:D2"/>
    <mergeCell ref="A3:B4"/>
    <mergeCell ref="C3:D4"/>
    <mergeCell ref="E3:F4"/>
    <mergeCell ref="G3:H4"/>
    <mergeCell ref="F1:H1"/>
    <mergeCell ref="A5:B5"/>
    <mergeCell ref="C5:D5"/>
    <mergeCell ref="E5:F5"/>
    <mergeCell ref="G5:H5"/>
    <mergeCell ref="A7:B7"/>
    <mergeCell ref="C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AGOSTO 31 PM</vt:lpstr>
      <vt:lpstr>AGOSTO 31 AM</vt:lpstr>
      <vt:lpstr>AGOSTO 30 PM</vt:lpstr>
      <vt:lpstr>AGOSTO 30 AM </vt:lpstr>
      <vt:lpstr>AGOSTO 29 PM </vt:lpstr>
      <vt:lpstr>AGOSTO 29 AM </vt:lpstr>
      <vt:lpstr>AGOSTO 28 PM</vt:lpstr>
      <vt:lpstr>AGOSTO 28 AM </vt:lpstr>
      <vt:lpstr>AGOSTO 27 PM</vt:lpstr>
      <vt:lpstr>AGOSTO 27 AM</vt:lpstr>
      <vt:lpstr>AGOSTO 26 PM</vt:lpstr>
      <vt:lpstr>AGOSTO 26 AM</vt:lpstr>
      <vt:lpstr>AGOSTO 25 PM</vt:lpstr>
      <vt:lpstr>AGOSTO 25 AM</vt:lpstr>
      <vt:lpstr>AGOSTO 24 PM </vt:lpstr>
      <vt:lpstr>AGOSTO 24 AM </vt:lpstr>
      <vt:lpstr>AGOSTO 23 PM </vt:lpstr>
      <vt:lpstr>AGOSTO 23 AM</vt:lpstr>
      <vt:lpstr>AGOSTO 22 PM</vt:lpstr>
      <vt:lpstr>AGOSTO 22 AM</vt:lpstr>
      <vt:lpstr>AGOSTO 21 PM</vt:lpstr>
      <vt:lpstr>AGOSTO 21 AM</vt:lpstr>
      <vt:lpstr>AGOSTO 20 PM </vt:lpstr>
      <vt:lpstr>AGOSTO 20 AM </vt:lpstr>
      <vt:lpstr>AGOSTO 19 PM</vt:lpstr>
      <vt:lpstr>AGOSTO 19 AM </vt:lpstr>
      <vt:lpstr>AGOSTO 18 PM</vt:lpstr>
      <vt:lpstr>AGOSTO 18 AM</vt:lpstr>
      <vt:lpstr>AGOSTO 17 PM </vt:lpstr>
      <vt:lpstr>AGOSTO 17 AM</vt:lpstr>
      <vt:lpstr>AGOSTO 16 PM</vt:lpstr>
      <vt:lpstr>AGOSTO 16 AM</vt:lpstr>
      <vt:lpstr>AGOSTO 15 PM</vt:lpstr>
      <vt:lpstr>AGOSTO 15 AM</vt:lpstr>
      <vt:lpstr>AGOSTO 14 PM</vt:lpstr>
      <vt:lpstr>AGOSTO 14 AM</vt:lpstr>
      <vt:lpstr>AGOSTO 13 PM </vt:lpstr>
      <vt:lpstr>AGOSTO 13 AM </vt:lpstr>
      <vt:lpstr>AGOSTO 12 PM </vt:lpstr>
      <vt:lpstr>AGOSTO 12 AM</vt:lpstr>
      <vt:lpstr>AGOSTO 11 PM </vt:lpstr>
      <vt:lpstr>AGOSTO 11 AM</vt:lpstr>
      <vt:lpstr>AGOSTO 10 PM</vt:lpstr>
      <vt:lpstr>AGOSTO 10 AM</vt:lpstr>
      <vt:lpstr>AGOSTO 09 PM</vt:lpstr>
      <vt:lpstr>AGOSTO 09 AM</vt:lpstr>
      <vt:lpstr>AGOSTO 08 PM</vt:lpstr>
      <vt:lpstr>AGOSTO 08 AM</vt:lpstr>
      <vt:lpstr>AGOSTO 07 PM</vt:lpstr>
      <vt:lpstr>AGOSTO 07 AM</vt:lpstr>
      <vt:lpstr>AGOSTO 06 PM</vt:lpstr>
      <vt:lpstr>AGOSTO 06 AM</vt:lpstr>
      <vt:lpstr>AGOSTO 05 PM</vt:lpstr>
      <vt:lpstr>AGOSTO 05 AM </vt:lpstr>
      <vt:lpstr>AGOSTO 04 PM</vt:lpstr>
      <vt:lpstr>AGOSTO 04 AM</vt:lpstr>
      <vt:lpstr>AGOSTO 03 PM </vt:lpstr>
      <vt:lpstr>AGOSTO 03 AM</vt:lpstr>
      <vt:lpstr>AGOSTO 02 PM</vt:lpstr>
      <vt:lpstr>AGOSTO 02 AM</vt:lpstr>
      <vt:lpstr>AGOSTO 01 PM</vt:lpstr>
      <vt:lpstr>AGOSTO 01 AM</vt:lpstr>
    </vt:vector>
  </TitlesOfParts>
  <Company>Piratas Unidos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Recepcion</cp:lastModifiedBy>
  <dcterms:created xsi:type="dcterms:W3CDTF">2014-01-01T14:42:40Z</dcterms:created>
  <dcterms:modified xsi:type="dcterms:W3CDTF">2014-09-01T02:42:25Z</dcterms:modified>
</cp:coreProperties>
</file>