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05" windowWidth="18795" windowHeight="6765"/>
  </bookViews>
  <sheets>
    <sheet name="DICIEMBRE 31 PM " sheetId="64" r:id="rId1"/>
    <sheet name="DICIEMBRE 31 AM" sheetId="63" r:id="rId2"/>
    <sheet name="DICIEMBRE 30 PM " sheetId="62" r:id="rId3"/>
    <sheet name="DICIEMBRE 30 AM " sheetId="61" r:id="rId4"/>
    <sheet name="DICIEMBRE 29 PM" sheetId="60" r:id="rId5"/>
    <sheet name="DICIEMBRE 29 AM" sheetId="59" r:id="rId6"/>
    <sheet name="DICIEMBRE 28 PM" sheetId="58" r:id="rId7"/>
    <sheet name="DICIEMBRE 28 AM" sheetId="57" r:id="rId8"/>
    <sheet name="DICIEMBRE 27 PM" sheetId="56" r:id="rId9"/>
    <sheet name="DICIEMBRE 27 AM" sheetId="55" r:id="rId10"/>
    <sheet name="DICIEMBRE 26 PM" sheetId="54" r:id="rId11"/>
    <sheet name="DICIEMBRE 26 AM" sheetId="53" r:id="rId12"/>
    <sheet name="DICIEMBRE 25 PM" sheetId="52" r:id="rId13"/>
    <sheet name="DICIEMBRE 25 AM" sheetId="51" r:id="rId14"/>
    <sheet name="DICIEMBRE 24 PM" sheetId="50" r:id="rId15"/>
    <sheet name="DICIEMBRE 24 AM " sheetId="49" r:id="rId16"/>
    <sheet name="DICIEMBRE 23 PM " sheetId="48" r:id="rId17"/>
    <sheet name="DICIEMBRE 23 AM " sheetId="47" r:id="rId18"/>
    <sheet name="DICIEMBRE 22 PM" sheetId="46" r:id="rId19"/>
    <sheet name="DICIEMBRE 22 AM" sheetId="45" r:id="rId20"/>
    <sheet name="DICIEMBRE 21 PM" sheetId="44" r:id="rId21"/>
    <sheet name="DICIEMBRE 21 AM " sheetId="43" r:id="rId22"/>
    <sheet name="DICIEMBRE 20 PM" sheetId="42" r:id="rId23"/>
    <sheet name="DICIEMBRE 20 AM" sheetId="41" r:id="rId24"/>
    <sheet name="DICIEMBRE 19 PM" sheetId="40" r:id="rId25"/>
    <sheet name="DICIEMBRE 19 AM " sheetId="39" r:id="rId26"/>
    <sheet name="DICIEMBRE 18 PM" sheetId="38" r:id="rId27"/>
    <sheet name="DICIEMBRE 18 AM" sheetId="37" r:id="rId28"/>
    <sheet name="DICIEMBRE 17 PM" sheetId="36" r:id="rId29"/>
    <sheet name="DICIEMBRE 17 AM" sheetId="35" r:id="rId30"/>
    <sheet name="DICIEMBRE 16 PM" sheetId="34" r:id="rId31"/>
    <sheet name="DICIEMBRE 16 AM " sheetId="33" r:id="rId32"/>
    <sheet name="DICIEMBRE 15 PM" sheetId="32" r:id="rId33"/>
    <sheet name="DICIEMBRE 15 AM" sheetId="31" r:id="rId34"/>
    <sheet name="DICIEMBRE 14 PM" sheetId="30" r:id="rId35"/>
    <sheet name="DICIEMBRE 14 AM " sheetId="29" r:id="rId36"/>
    <sheet name="DICIEMBRE 13 PM " sheetId="28" r:id="rId37"/>
    <sheet name="DICIEMBRE 13 AM" sheetId="27" r:id="rId38"/>
    <sheet name="DICIEMBRE 12 PM" sheetId="26" r:id="rId39"/>
    <sheet name="DICIEMBRE 12 AM" sheetId="25" r:id="rId40"/>
    <sheet name="DICIEMBRE 11 PM" sheetId="24" r:id="rId41"/>
    <sheet name="DICIEMBRE 11 AM" sheetId="23" r:id="rId42"/>
    <sheet name="DICIEMBRE 10 PM" sheetId="22" r:id="rId43"/>
    <sheet name="DICIEMBRE 10 AM" sheetId="21" r:id="rId44"/>
    <sheet name="DICIEMBRE 09 PM" sheetId="20" r:id="rId45"/>
    <sheet name="DICIEMBRE 09 AM" sheetId="19" r:id="rId46"/>
    <sheet name="DICIEMBRE 08 PM " sheetId="18" r:id="rId47"/>
    <sheet name="DICIEMBRE 08 AM " sheetId="17" r:id="rId48"/>
    <sheet name="DICIEMBRE 07 PM" sheetId="16" r:id="rId49"/>
    <sheet name="DICIEMBRE 07 AM" sheetId="15" r:id="rId50"/>
    <sheet name="DICIEMBRE 06 PM " sheetId="14" r:id="rId51"/>
    <sheet name="DICIEMBRE 06 AM " sheetId="13" r:id="rId52"/>
    <sheet name="DICIEMBRE 05 PM" sheetId="12" r:id="rId53"/>
    <sheet name="DICIEMBRE 05 AM" sheetId="11" r:id="rId54"/>
    <sheet name="DICIEMBRE 04 PM" sheetId="10" r:id="rId55"/>
    <sheet name="DICIEMBRE 04 AM" sheetId="9" r:id="rId56"/>
    <sheet name="DICIEMBRE 03 PM" sheetId="8" r:id="rId57"/>
    <sheet name="DICIEMBRE 03 AM" sheetId="7" r:id="rId58"/>
    <sheet name="DICIEMBRE 02 PM " sheetId="6" r:id="rId59"/>
    <sheet name="DICIEMBRE 02 AM" sheetId="5" r:id="rId60"/>
    <sheet name="DICIEMBRE 01 PM" sheetId="4" r:id="rId61"/>
    <sheet name="DICIEMBRE 01 AM" sheetId="3" r:id="rId62"/>
  </sheets>
  <calcPr calcId="145621"/>
</workbook>
</file>

<file path=xl/calcChain.xml><?xml version="1.0" encoding="utf-8"?>
<calcChain xmlns="http://schemas.openxmlformats.org/spreadsheetml/2006/main">
  <c r="G14" i="64" l="1"/>
  <c r="G15" i="64"/>
  <c r="I16" i="64"/>
  <c r="C16" i="64"/>
  <c r="L15" i="64"/>
  <c r="L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G5" i="64"/>
  <c r="I16" i="63"/>
  <c r="C16" i="63"/>
  <c r="L15" i="63"/>
  <c r="L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G5" i="63"/>
  <c r="L16" i="63" l="1"/>
  <c r="G16" i="64"/>
  <c r="L16" i="64"/>
  <c r="G16" i="63"/>
  <c r="I16" i="62"/>
  <c r="C16" i="62"/>
  <c r="L15" i="62"/>
  <c r="L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6" i="62" l="1"/>
  <c r="L16" i="62"/>
  <c r="I16" i="61"/>
  <c r="C16" i="61"/>
  <c r="L15" i="61"/>
  <c r="L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I16" i="60"/>
  <c r="C16" i="60"/>
  <c r="L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G5" i="60"/>
  <c r="G16" i="60" s="1"/>
  <c r="I16" i="59"/>
  <c r="C16" i="59"/>
  <c r="L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G5" i="59"/>
  <c r="I16" i="58"/>
  <c r="C16" i="58"/>
  <c r="L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G5" i="58"/>
  <c r="G16" i="58" s="1"/>
  <c r="G16" i="59" l="1"/>
  <c r="L16" i="60"/>
  <c r="L16" i="59"/>
  <c r="L16" i="58"/>
  <c r="G16" i="61"/>
  <c r="L16" i="61"/>
  <c r="I16" i="57"/>
  <c r="C16" i="57"/>
  <c r="L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G16" i="57" s="1"/>
  <c r="I16" i="56"/>
  <c r="C16" i="56"/>
  <c r="L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I16" i="55"/>
  <c r="C16" i="55"/>
  <c r="L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I16" i="54"/>
  <c r="C16" i="54"/>
  <c r="L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G5" i="54"/>
  <c r="I16" i="53"/>
  <c r="C16" i="53"/>
  <c r="L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G16" i="53" s="1"/>
  <c r="G16" i="54" l="1"/>
  <c r="L16" i="55"/>
  <c r="L16" i="53"/>
  <c r="G16" i="56"/>
  <c r="L16" i="57"/>
  <c r="L16" i="54"/>
  <c r="G16" i="55"/>
  <c r="L16" i="56"/>
  <c r="I16" i="52"/>
  <c r="C16" i="52"/>
  <c r="L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I16" i="51"/>
  <c r="C16" i="51"/>
  <c r="L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I16" i="50"/>
  <c r="C16" i="50"/>
  <c r="L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G16" i="50" s="1"/>
  <c r="G16" i="51" l="1"/>
  <c r="L16" i="52"/>
  <c r="L16" i="51"/>
  <c r="L16" i="50"/>
  <c r="G16" i="52"/>
  <c r="I16" i="49"/>
  <c r="C16" i="49"/>
  <c r="L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G16" i="49" l="1"/>
  <c r="L16" i="49"/>
  <c r="I16" i="48"/>
  <c r="C16" i="48"/>
  <c r="L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I16" i="47"/>
  <c r="C16" i="47"/>
  <c r="L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G16" i="47" s="1"/>
  <c r="G16" i="48" l="1"/>
  <c r="L16" i="48"/>
  <c r="L16" i="47"/>
  <c r="I16" i="46"/>
  <c r="C16" i="46"/>
  <c r="L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L16" i="46" s="1"/>
  <c r="G5" i="46"/>
  <c r="G16" i="46" l="1"/>
  <c r="I16" i="45"/>
  <c r="C16" i="45"/>
  <c r="L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G16" i="45" s="1"/>
  <c r="L16" i="45" l="1"/>
  <c r="I16" i="44"/>
  <c r="C16" i="44"/>
  <c r="L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G5" i="44"/>
  <c r="G16" i="44" s="1"/>
  <c r="L16" i="44" l="1"/>
  <c r="I16" i="43"/>
  <c r="C16" i="43"/>
  <c r="L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G5" i="43"/>
  <c r="G16" i="43" s="1"/>
  <c r="I16" i="42"/>
  <c r="C16" i="42"/>
  <c r="L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G5" i="42"/>
  <c r="G16" i="42" s="1"/>
  <c r="L16" i="43" l="1"/>
  <c r="L16" i="42"/>
  <c r="I16" i="41"/>
  <c r="C16" i="41"/>
  <c r="L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G16" i="41" s="1"/>
  <c r="L16" i="41" l="1"/>
  <c r="I16" i="40"/>
  <c r="C16" i="40"/>
  <c r="L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G16" i="40" l="1"/>
  <c r="L16" i="40"/>
  <c r="I16" i="39"/>
  <c r="C16" i="39"/>
  <c r="L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G16" i="39" l="1"/>
  <c r="L16" i="39"/>
  <c r="I16" i="38"/>
  <c r="C16" i="38"/>
  <c r="L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I16" i="37"/>
  <c r="C16" i="37"/>
  <c r="L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I16" i="36"/>
  <c r="C16" i="36"/>
  <c r="L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G16" i="38" l="1"/>
  <c r="G16" i="37"/>
  <c r="L16" i="36"/>
  <c r="L16" i="38"/>
  <c r="G16" i="36"/>
  <c r="L16" i="37"/>
  <c r="I16" i="35"/>
  <c r="C16" i="35"/>
  <c r="L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L16" i="35" s="1"/>
  <c r="G5" i="35"/>
  <c r="G16" i="35" l="1"/>
  <c r="I16" i="34"/>
  <c r="C16" i="34"/>
  <c r="L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G16" i="34" s="1"/>
  <c r="L16" i="34" l="1"/>
  <c r="I16" i="33"/>
  <c r="C16" i="33"/>
  <c r="L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L16" i="33" s="1"/>
  <c r="G5" i="33"/>
  <c r="G16" i="33" s="1"/>
  <c r="I16" i="32" l="1"/>
  <c r="C16" i="32"/>
  <c r="L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6" i="32" s="1"/>
  <c r="I16" i="31"/>
  <c r="C16" i="31"/>
  <c r="L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L16" i="31" s="1"/>
  <c r="G5" i="31"/>
  <c r="I16" i="30"/>
  <c r="C16" i="30"/>
  <c r="L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L16" i="30" s="1"/>
  <c r="G5" i="30"/>
  <c r="G16" i="30" s="1"/>
  <c r="I16" i="29"/>
  <c r="C16" i="29"/>
  <c r="L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G16" i="29" s="1"/>
  <c r="I16" i="28"/>
  <c r="C16" i="28"/>
  <c r="L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G16" i="28" l="1"/>
  <c r="L16" i="29"/>
  <c r="L16" i="28"/>
  <c r="G16" i="31"/>
  <c r="L16" i="32"/>
  <c r="I16" i="27"/>
  <c r="C16" i="27"/>
  <c r="L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G16" i="27" l="1"/>
  <c r="L16" i="27"/>
  <c r="I16" i="26"/>
  <c r="C16" i="26"/>
  <c r="L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I16" i="25"/>
  <c r="C16" i="25"/>
  <c r="L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G16" i="25" s="1"/>
  <c r="G16" i="26" l="1"/>
  <c r="L16" i="26"/>
  <c r="L16" i="25"/>
  <c r="I16" i="24"/>
  <c r="C16" i="24"/>
  <c r="L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L16" i="24" s="1"/>
  <c r="G5" i="24"/>
  <c r="I16" i="23"/>
  <c r="C16" i="23"/>
  <c r="L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6" i="23" s="1"/>
  <c r="I16" i="22"/>
  <c r="C16" i="22"/>
  <c r="L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6" i="22" s="1"/>
  <c r="I16" i="21"/>
  <c r="C16" i="21"/>
  <c r="L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L16" i="21" s="1"/>
  <c r="G5" i="21"/>
  <c r="I16" i="20"/>
  <c r="C16" i="20"/>
  <c r="L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L16" i="20" s="1"/>
  <c r="G5" i="20"/>
  <c r="G16" i="20" s="1"/>
  <c r="I16" i="19"/>
  <c r="C16" i="19"/>
  <c r="L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G16" i="19" s="1"/>
  <c r="I16" i="18"/>
  <c r="C16" i="18"/>
  <c r="L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I16" i="17"/>
  <c r="C16" i="17"/>
  <c r="L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L16" i="17" s="1"/>
  <c r="G5" i="17"/>
  <c r="G16" i="18" l="1"/>
  <c r="L16" i="19"/>
  <c r="L16" i="23"/>
  <c r="G16" i="17"/>
  <c r="L16" i="18"/>
  <c r="G16" i="21"/>
  <c r="L16" i="22"/>
  <c r="G16" i="24"/>
  <c r="I16" i="16"/>
  <c r="C16" i="16"/>
  <c r="L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G16" i="16" s="1"/>
  <c r="I16" i="15"/>
  <c r="C16" i="15"/>
  <c r="L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G5" i="15"/>
  <c r="G16" i="15" l="1"/>
  <c r="L16" i="16"/>
  <c r="L16" i="15"/>
  <c r="I16" i="14"/>
  <c r="C16" i="14"/>
  <c r="L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I16" i="13"/>
  <c r="C16" i="13"/>
  <c r="L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L16" i="13" s="1"/>
  <c r="G5" i="13"/>
  <c r="I16" i="12"/>
  <c r="C16" i="12"/>
  <c r="L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L16" i="12" s="1"/>
  <c r="G5" i="12"/>
  <c r="G16" i="12" s="1"/>
  <c r="G16" i="14" l="1"/>
  <c r="G16" i="13"/>
  <c r="L16" i="14"/>
  <c r="I16" i="11"/>
  <c r="C16" i="11"/>
  <c r="L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G16" i="11" s="1"/>
  <c r="L16" i="11" l="1"/>
  <c r="I16" i="10"/>
  <c r="C16" i="10"/>
  <c r="L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L16" i="10" s="1"/>
  <c r="G5" i="10"/>
  <c r="G16" i="10" s="1"/>
  <c r="I16" i="9" l="1"/>
  <c r="C16" i="9"/>
  <c r="L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G16" i="9" l="1"/>
  <c r="L16" i="9"/>
  <c r="I16" i="8"/>
  <c r="C16" i="8"/>
  <c r="L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I16" i="7"/>
  <c r="C16" i="7"/>
  <c r="L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G16" i="7" l="1"/>
  <c r="G16" i="8"/>
  <c r="L16" i="8"/>
  <c r="L16" i="7"/>
  <c r="I16" i="6"/>
  <c r="C16" i="6"/>
  <c r="L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L16" i="6" s="1"/>
  <c r="G5" i="6"/>
  <c r="G16" i="6" l="1"/>
  <c r="I16" i="5"/>
  <c r="C16" i="5"/>
  <c r="L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G16" i="5" s="1"/>
  <c r="I16" i="4"/>
  <c r="C16" i="4"/>
  <c r="L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G16" i="4" s="1"/>
  <c r="L16" i="5" l="1"/>
  <c r="L16" i="4"/>
  <c r="I16" i="3"/>
  <c r="C16" i="3"/>
  <c r="L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L16" i="3" s="1"/>
  <c r="G5" i="3"/>
  <c r="G16" i="3" l="1"/>
</calcChain>
</file>

<file path=xl/sharedStrings.xml><?xml version="1.0" encoding="utf-8"?>
<sst xmlns="http://schemas.openxmlformats.org/spreadsheetml/2006/main" count="1448" uniqueCount="76">
  <si>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</si>
  <si>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</si>
  <si>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</si>
  <si>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</si>
  <si>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</si>
  <si>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</si>
  <si>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</si>
  <si>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</si>
  <si>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</si>
  <si>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</si>
  <si>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</si>
  <si>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</si>
  <si>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</si>
  <si>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</si>
  <si>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</si>
  <si>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</si>
  <si>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</si>
  <si>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</si>
  <si>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</si>
  <si>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 xml:space="preserve">RECEPCIONISTA: </t>
  </si>
  <si>
    <t>CESAR</t>
  </si>
  <si>
    <t>PRECIO</t>
  </si>
  <si>
    <t>TOTAL</t>
  </si>
  <si>
    <t>SE INGRESARON DE LA BODEGA A LA CAMARA</t>
  </si>
  <si>
    <t xml:space="preserve">AGUAS P </t>
  </si>
  <si>
    <t>AGUAS G</t>
  </si>
  <si>
    <t>PM</t>
  </si>
  <si>
    <t>LEANDRO-NATY</t>
  </si>
  <si>
    <t>CRISTINA</t>
  </si>
  <si>
    <t xml:space="preserve">PM </t>
  </si>
  <si>
    <t xml:space="preserve">LEANDRO - NATALIA </t>
  </si>
  <si>
    <t>LEANDRO</t>
  </si>
  <si>
    <t>NATALIA-CESAR</t>
  </si>
  <si>
    <t>NATALIA</t>
  </si>
  <si>
    <t>CRIS-CÉSAR</t>
  </si>
  <si>
    <t>CÉSAR</t>
  </si>
  <si>
    <t>CRIS-LEANDRO</t>
  </si>
  <si>
    <t xml:space="preserve">AM </t>
  </si>
  <si>
    <t xml:space="preserve">CESAR - NATALIA </t>
  </si>
  <si>
    <t xml:space="preserve">SE INGRESARON 12 COCAS ROJAS </t>
  </si>
  <si>
    <t xml:space="preserve">se descontó un agua grande de bodega </t>
  </si>
  <si>
    <t xml:space="preserve">LEANDRO </t>
  </si>
  <si>
    <t xml:space="preserve">CRISTINA- CESAR </t>
  </si>
  <si>
    <t>DON VLADIMIR TOMÓ UN POWERADE AZUL</t>
  </si>
  <si>
    <t>LEANDRO-CESAR</t>
  </si>
  <si>
    <t>NATY-LEAN</t>
  </si>
  <si>
    <t>CRIS/NATY</t>
  </si>
  <si>
    <t>NATY</t>
  </si>
  <si>
    <t>CRIS/CESAR</t>
  </si>
  <si>
    <t>NATY-CESAR</t>
  </si>
  <si>
    <t xml:space="preserve">CRISTINA - LEANDRO </t>
  </si>
  <si>
    <t>NATY-CAPI</t>
  </si>
  <si>
    <t>QUILLO TOMO UNA COCA COLA</t>
  </si>
  <si>
    <t>CRIS-NATY</t>
  </si>
  <si>
    <t>LEANDRO-CÉSAR</t>
  </si>
  <si>
    <t>NATY-CÉSAR</t>
  </si>
  <si>
    <t>SE INGRESO A LA CAMARA 11 AGUAS GRANDES QUE ESTABAN EN BODEGA</t>
  </si>
  <si>
    <t>SE INGRESA A LA BODEGA</t>
  </si>
  <si>
    <t>LEANDRO-CRISTINA</t>
  </si>
  <si>
    <t>LEANDRO-NATALIA</t>
  </si>
  <si>
    <t>LEANDRO - CRISTINA</t>
  </si>
  <si>
    <t xml:space="preserve">CESAR - CRISTINA </t>
  </si>
  <si>
    <t xml:space="preserve">NATALIA </t>
  </si>
  <si>
    <t>CRISTINA-CESAR</t>
  </si>
  <si>
    <t>NATALIA-CÉSAR</t>
  </si>
  <si>
    <t>DON VLADIMIR TOMÓ UN POWER AZUL, YA SE LE MANDÓ LA SOLICITUD A AMANDA PARA QUE LO REBAJE DEL INVENTARIO.</t>
  </si>
  <si>
    <t>CAPI-NATY</t>
  </si>
  <si>
    <t>CÉSAR-CRIS</t>
  </si>
  <si>
    <t>AGUAS GRANDES</t>
  </si>
  <si>
    <t>AGUAS PEQUEÑAS</t>
  </si>
  <si>
    <t>SE INGRESÓ A LA BODEGA 12 AGUAS GRANDES</t>
  </si>
  <si>
    <t>SE INGRESARON A LA CÁMARA PROVENIENTES DE LA BODEGA</t>
  </si>
  <si>
    <t xml:space="preserve">CRISTINA - NATALIA </t>
  </si>
  <si>
    <t>LEANDRO - CÉSAR</t>
  </si>
  <si>
    <t>CRIS</t>
  </si>
  <si>
    <t xml:space="preserve">LEANDRO -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</si>
</sst>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6" xfId="0" applyFont="1" applyBorder="1"/>
    <xf numFmtId="0" fontId="0" fillId="0" borderId="1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6" borderId="18" xfId="0" applyFill="1" applyBorder="1"/>
    <xf numFmtId="164" fontId="0" fillId="0" borderId="19" xfId="0" applyNumberFormat="1" applyBorder="1"/>
    <xf numFmtId="0" fontId="0" fillId="0" borderId="0" xfId="0" applyBorder="1"/>
    <xf numFmtId="0" fontId="7" fillId="0" borderId="0" xfId="0" applyFont="1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Fill="1" applyBorder="1" applyAlignment="1"/>
    <xf numFmtId="0" fontId="0" fillId="10" borderId="0" xfId="0" applyFill="1"/>
    <xf numFmtId="0" fontId="0" fillId="10" borderId="0" xfId="0" applyFill="1" applyBorder="1" applyAlignment="1"/>
    <xf numFmtId="0" fontId="0" fillId="0" borderId="0" xfId="0" applyFill="1" applyBorder="1"/>
    <xf numFmtId="0" fontId="0" fillId="8" borderId="0" xfId="0" applyFill="1"/>
    <xf numFmtId="0" fontId="0" fillId="8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11" xfId="0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G12" sqref="G12:H1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75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13</v>
      </c>
      <c r="D5" s="59"/>
      <c r="E5" s="60">
        <v>2</v>
      </c>
      <c r="F5" s="61"/>
      <c r="G5" s="34">
        <f>C5-E5</f>
        <v>11</v>
      </c>
      <c r="H5" s="35"/>
      <c r="I5" s="62">
        <v>0</v>
      </c>
      <c r="J5" s="63"/>
      <c r="K5" s="7">
        <v>1000</v>
      </c>
      <c r="L5" s="8">
        <f>E5*K5</f>
        <v>2000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5</v>
      </c>
      <c r="D12" s="31"/>
      <c r="E12" s="32"/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17</v>
      </c>
      <c r="D13" s="31"/>
      <c r="E13" s="48"/>
      <c r="F13" s="49"/>
      <c r="G13" s="34">
        <f t="shared" si="0"/>
        <v>17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10</v>
      </c>
      <c r="D14" s="31"/>
      <c r="E14" s="32">
        <v>1</v>
      </c>
      <c r="F14" s="33"/>
      <c r="G14" s="34">
        <f t="shared" ref="G14:G15" si="2">C14-E14</f>
        <v>9</v>
      </c>
      <c r="H14" s="35"/>
      <c r="I14" s="36">
        <v>0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f t="shared" si="2"/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45</v>
      </c>
      <c r="D16" s="26"/>
      <c r="E16" s="25">
        <v>0</v>
      </c>
      <c r="F16" s="26"/>
      <c r="G16" s="25">
        <f>SUM(G5:H15)</f>
        <v>42</v>
      </c>
      <c r="H16" s="26"/>
      <c r="I16" s="27">
        <f>SUM(I5:J15)</f>
        <v>0</v>
      </c>
      <c r="J16" s="27"/>
      <c r="K16" s="11"/>
      <c r="L16" s="12">
        <f>SUM(L5:L15)</f>
        <v>3000</v>
      </c>
    </row>
    <row r="17" spans="1:8" ht="15.75" thickBot="1" x14ac:dyDescent="0.3"/>
    <row r="18" spans="1:8" ht="15.75" thickBot="1" x14ac:dyDescent="0.3">
      <c r="A18" s="5" t="s">
        <v>17</v>
      </c>
      <c r="B18" s="6">
        <v>51982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3" sqref="E2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74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14</v>
      </c>
      <c r="D5" s="59"/>
      <c r="E5" s="60">
        <v>1</v>
      </c>
      <c r="F5" s="61"/>
      <c r="G5" s="34">
        <f>C5-E5</f>
        <v>13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5</v>
      </c>
      <c r="D12" s="31"/>
      <c r="E12" s="32"/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17</v>
      </c>
      <c r="D13" s="31"/>
      <c r="E13" s="48"/>
      <c r="F13" s="49"/>
      <c r="G13" s="34">
        <f t="shared" si="0"/>
        <v>17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10</v>
      </c>
      <c r="D14" s="31"/>
      <c r="E14" s="32"/>
      <c r="F14" s="33"/>
      <c r="G14" s="34">
        <v>10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46</v>
      </c>
      <c r="D16" s="26"/>
      <c r="E16" s="25">
        <v>0</v>
      </c>
      <c r="F16" s="26"/>
      <c r="G16" s="25">
        <f>SUM(G5:H15)</f>
        <v>45</v>
      </c>
      <c r="H16" s="26"/>
      <c r="I16" s="27">
        <f>SUM(I5:J15)</f>
        <v>0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>
        <v>51971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:F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73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14</v>
      </c>
      <c r="D5" s="59"/>
      <c r="E5" s="60"/>
      <c r="F5" s="61"/>
      <c r="G5" s="34">
        <f>C5-E5</f>
        <v>14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5</v>
      </c>
      <c r="D12" s="31"/>
      <c r="E12" s="32"/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17</v>
      </c>
      <c r="D13" s="31"/>
      <c r="E13" s="48"/>
      <c r="F13" s="49"/>
      <c r="G13" s="34">
        <f t="shared" si="0"/>
        <v>17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10</v>
      </c>
      <c r="D14" s="31"/>
      <c r="E14" s="32"/>
      <c r="F14" s="33"/>
      <c r="G14" s="34">
        <v>10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46</v>
      </c>
      <c r="D16" s="26"/>
      <c r="E16" s="25">
        <v>0</v>
      </c>
      <c r="F16" s="26"/>
      <c r="G16" s="25">
        <f>SUM(G5:H15)</f>
        <v>46</v>
      </c>
      <c r="H16" s="26"/>
      <c r="I16" s="27">
        <f>SUM(I5:J15)</f>
        <v>0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6" sqref="B2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72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>
        <v>1</v>
      </c>
      <c r="F5" s="61"/>
      <c r="G5" s="34">
        <f>C5-E5</f>
        <v>14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5</v>
      </c>
      <c r="D12" s="31"/>
      <c r="E12" s="32"/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>
        <v>2</v>
      </c>
      <c r="F13" s="49"/>
      <c r="G13" s="34">
        <f t="shared" si="0"/>
        <v>17</v>
      </c>
      <c r="H13" s="35"/>
      <c r="I13" s="36">
        <v>0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10</v>
      </c>
      <c r="D14" s="31"/>
      <c r="E14" s="32"/>
      <c r="F14" s="33"/>
      <c r="G14" s="34">
        <v>10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49</v>
      </c>
      <c r="D16" s="26"/>
      <c r="E16" s="25">
        <v>0</v>
      </c>
      <c r="F16" s="26"/>
      <c r="G16" s="25">
        <f>SUM(G5:H15)</f>
        <v>46</v>
      </c>
      <c r="H16" s="26"/>
      <c r="I16" s="27">
        <f>SUM(I5:J15)</f>
        <v>0</v>
      </c>
      <c r="J16" s="27"/>
      <c r="K16" s="11"/>
      <c r="L16" s="12">
        <f>SUM(L5:L15)</f>
        <v>2600</v>
      </c>
    </row>
    <row r="17" spans="1:8" ht="15.75" thickBot="1" x14ac:dyDescent="0.3"/>
    <row r="18" spans="1:8" ht="15.75" thickBot="1" x14ac:dyDescent="0.3">
      <c r="A18" s="5" t="s">
        <v>17</v>
      </c>
      <c r="B18" s="6">
        <v>51955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4" sqref="G14:H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5</v>
      </c>
      <c r="D12" s="31"/>
      <c r="E12" s="32"/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/>
      <c r="F13" s="49"/>
      <c r="G13" s="34">
        <f t="shared" si="0"/>
        <v>19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10</v>
      </c>
      <c r="D14" s="31"/>
      <c r="E14" s="32"/>
      <c r="F14" s="33"/>
      <c r="G14" s="34">
        <f>C14-E14</f>
        <v>10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49</v>
      </c>
      <c r="D16" s="26"/>
      <c r="E16" s="25">
        <v>0</v>
      </c>
      <c r="F16" s="26"/>
      <c r="G16" s="25">
        <f>SUM(G5:H15)</f>
        <v>49</v>
      </c>
      <c r="H16" s="26"/>
      <c r="I16" s="27">
        <f>SUM(I5:J15)</f>
        <v>0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G14" sqref="G14:H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16</v>
      </c>
      <c r="D5" s="59"/>
      <c r="E5" s="60">
        <v>1</v>
      </c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6</v>
      </c>
      <c r="D12" s="31"/>
      <c r="E12" s="32">
        <v>1</v>
      </c>
      <c r="F12" s="33"/>
      <c r="G12" s="34">
        <f t="shared" si="0"/>
        <v>5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>
        <v>2</v>
      </c>
      <c r="F13" s="49"/>
      <c r="G13" s="34">
        <f t="shared" si="0"/>
        <v>19</v>
      </c>
      <c r="H13" s="35"/>
      <c r="I13" s="36">
        <v>0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12</v>
      </c>
      <c r="D14" s="31"/>
      <c r="E14" s="32">
        <v>2</v>
      </c>
      <c r="F14" s="33"/>
      <c r="G14" s="34">
        <f>C14-E14</f>
        <v>10</v>
      </c>
      <c r="H14" s="35"/>
      <c r="I14" s="36">
        <v>0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55</v>
      </c>
      <c r="D16" s="26"/>
      <c r="E16" s="25">
        <v>0</v>
      </c>
      <c r="F16" s="26"/>
      <c r="G16" s="25">
        <f>SUM(G5:H15)</f>
        <v>49</v>
      </c>
      <c r="H16" s="26"/>
      <c r="I16" s="27">
        <f>SUM(I5:J15)</f>
        <v>0</v>
      </c>
      <c r="J16" s="27"/>
      <c r="K16" s="11"/>
      <c r="L16" s="12">
        <f>SUM(L5:L15)</f>
        <v>5600</v>
      </c>
    </row>
    <row r="17" spans="1:8" ht="15.75" thickBot="1" x14ac:dyDescent="0.3"/>
    <row r="18" spans="1:8" ht="15.75" thickBot="1" x14ac:dyDescent="0.3">
      <c r="A18" s="5" t="s">
        <v>17</v>
      </c>
      <c r="B18" s="6">
        <v>51934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</row>
    <row r="20" spans="1:8" x14ac:dyDescent="0.25">
      <c r="B20" s="20"/>
      <c r="C20" s="20"/>
      <c r="D20" s="24"/>
      <c r="E20" s="24"/>
      <c r="F20" s="24"/>
      <c r="G20" s="24"/>
    </row>
    <row r="21" spans="1:8" x14ac:dyDescent="0.25">
      <c r="B21" s="23"/>
      <c r="C21" s="23"/>
      <c r="D21" s="24"/>
      <c r="E21" s="24"/>
      <c r="F21" s="24"/>
      <c r="G21" s="24"/>
      <c r="H21" s="23"/>
    </row>
    <row r="22" spans="1:8" x14ac:dyDescent="0.25">
      <c r="D22" s="24"/>
      <c r="E22" s="24"/>
      <c r="F22" s="24"/>
      <c r="G22" s="24"/>
    </row>
    <row r="23" spans="1:8" x14ac:dyDescent="0.25">
      <c r="F23" s="17"/>
      <c r="G23" s="17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5" sqref="D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16</v>
      </c>
      <c r="D5" s="59"/>
      <c r="E5" s="60"/>
      <c r="F5" s="61"/>
      <c r="G5" s="34">
        <f>C5-E5</f>
        <v>16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6</v>
      </c>
      <c r="D12" s="31"/>
      <c r="E12" s="32"/>
      <c r="F12" s="33"/>
      <c r="G12" s="34">
        <f t="shared" si="0"/>
        <v>6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22</v>
      </c>
      <c r="D13" s="31"/>
      <c r="E13" s="48">
        <v>1</v>
      </c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800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>
        <v>2</v>
      </c>
      <c r="F14" s="33"/>
      <c r="G14" s="34">
        <f>C14-E14</f>
        <v>12</v>
      </c>
      <c r="H14" s="35"/>
      <c r="I14" s="36">
        <v>0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58</v>
      </c>
      <c r="D16" s="26"/>
      <c r="E16" s="25">
        <v>0</v>
      </c>
      <c r="F16" s="26"/>
      <c r="G16" s="25">
        <f>SUM(G5:H15)</f>
        <v>55</v>
      </c>
      <c r="H16" s="26"/>
      <c r="I16" s="27">
        <f>SUM(I5:J15)</f>
        <v>0</v>
      </c>
      <c r="J16" s="27"/>
      <c r="K16" s="11"/>
      <c r="L16" s="12">
        <f>SUM(L5:L15)</f>
        <v>2800</v>
      </c>
    </row>
    <row r="17" spans="1:8" ht="15.75" thickBot="1" x14ac:dyDescent="0.3"/>
    <row r="18" spans="1:8" ht="15.75" thickBot="1" x14ac:dyDescent="0.3">
      <c r="A18" s="5" t="s">
        <v>17</v>
      </c>
      <c r="B18" s="6">
        <v>51928</v>
      </c>
      <c r="C18" s="13"/>
      <c r="D18" s="14"/>
      <c r="E18" s="14"/>
      <c r="F18" s="14"/>
      <c r="G18" s="14"/>
    </row>
    <row r="19" spans="1:8" x14ac:dyDescent="0.25">
      <c r="B19" s="13"/>
      <c r="D19" s="14" t="s">
        <v>71</v>
      </c>
      <c r="E19" s="14"/>
      <c r="F19" s="14"/>
    </row>
    <row r="20" spans="1:8" x14ac:dyDescent="0.25">
      <c r="B20" s="20"/>
      <c r="C20" s="20"/>
      <c r="D20" s="24" t="s">
        <v>68</v>
      </c>
      <c r="E20" s="24"/>
      <c r="F20" s="24">
        <v>12</v>
      </c>
      <c r="G20" s="24"/>
    </row>
    <row r="21" spans="1:8" x14ac:dyDescent="0.25">
      <c r="B21" s="23"/>
      <c r="C21" s="23"/>
      <c r="D21" s="24" t="s">
        <v>69</v>
      </c>
      <c r="E21" s="24"/>
      <c r="F21" s="24">
        <v>12</v>
      </c>
      <c r="G21" s="24"/>
      <c r="H21" s="23"/>
    </row>
    <row r="22" spans="1:8" x14ac:dyDescent="0.25">
      <c r="D22" s="24" t="s">
        <v>5</v>
      </c>
      <c r="E22" s="24"/>
      <c r="F22" s="24">
        <v>12</v>
      </c>
      <c r="G22" s="24"/>
    </row>
    <row r="23" spans="1:8" x14ac:dyDescent="0.25">
      <c r="F23" s="17"/>
      <c r="G23" s="17"/>
    </row>
  </sheetData>
  <mergeCells count="76">
    <mergeCell ref="F20:G20"/>
    <mergeCell ref="F21:G21"/>
    <mergeCell ref="D20:E20"/>
    <mergeCell ref="D21:E21"/>
    <mergeCell ref="D22:E22"/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15" sqref="I15:J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67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>
        <v>1</v>
      </c>
      <c r="F5" s="61"/>
      <c r="G5" s="34">
        <f>C5-E5</f>
        <v>4</v>
      </c>
      <c r="H5" s="35"/>
      <c r="I5" s="62">
        <v>12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6</v>
      </c>
      <c r="D12" s="31"/>
      <c r="E12" s="32"/>
      <c r="F12" s="33"/>
      <c r="G12" s="34">
        <f t="shared" si="0"/>
        <v>6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>
        <v>3</v>
      </c>
      <c r="F13" s="49"/>
      <c r="G13" s="34">
        <f t="shared" si="0"/>
        <v>10</v>
      </c>
      <c r="H13" s="35"/>
      <c r="I13" s="36">
        <v>12</v>
      </c>
      <c r="J13" s="37"/>
      <c r="K13" s="9">
        <v>800</v>
      </c>
      <c r="L13" s="8">
        <f t="shared" si="1"/>
        <v>2400</v>
      </c>
    </row>
    <row r="14" spans="1:12" ht="15.75" thickBot="1" x14ac:dyDescent="0.3">
      <c r="A14" s="28" t="s">
        <v>14</v>
      </c>
      <c r="B14" s="29"/>
      <c r="C14" s="30">
        <v>4</v>
      </c>
      <c r="D14" s="31"/>
      <c r="E14" s="32">
        <v>2</v>
      </c>
      <c r="F14" s="33"/>
      <c r="G14" s="34">
        <f>C14-E14</f>
        <v>2</v>
      </c>
      <c r="H14" s="35"/>
      <c r="I14" s="36">
        <v>12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28</v>
      </c>
      <c r="D16" s="26"/>
      <c r="E16" s="25">
        <v>0</v>
      </c>
      <c r="F16" s="26"/>
      <c r="G16" s="25">
        <f>SUM(G5:H15)</f>
        <v>22</v>
      </c>
      <c r="H16" s="26"/>
      <c r="I16" s="27">
        <f>SUM(I5:J15)</f>
        <v>36</v>
      </c>
      <c r="J16" s="27"/>
      <c r="K16" s="11"/>
      <c r="L16" s="12">
        <f>SUM(L5:L15)</f>
        <v>5400</v>
      </c>
    </row>
    <row r="17" spans="1:8" ht="15.75" thickBot="1" x14ac:dyDescent="0.3"/>
    <row r="18" spans="1:8" ht="15.75" thickBot="1" x14ac:dyDescent="0.3">
      <c r="A18" s="5" t="s">
        <v>17</v>
      </c>
      <c r="B18" s="6">
        <v>51926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15" sqref="I15:J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66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6</v>
      </c>
      <c r="D12" s="31"/>
      <c r="E12" s="32"/>
      <c r="F12" s="33"/>
      <c r="G12" s="34">
        <f t="shared" si="0"/>
        <v>6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>
        <v>1</v>
      </c>
      <c r="F14" s="33"/>
      <c r="G14" s="34">
        <f>C14-E14</f>
        <v>4</v>
      </c>
      <c r="H14" s="35"/>
      <c r="I14" s="36">
        <v>12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29</v>
      </c>
      <c r="D16" s="26"/>
      <c r="E16" s="25">
        <v>0</v>
      </c>
      <c r="F16" s="26"/>
      <c r="G16" s="25">
        <f>SUM(G5:H15)</f>
        <v>28</v>
      </c>
      <c r="H16" s="26"/>
      <c r="I16" s="27">
        <f>SUM(I5:J15)</f>
        <v>36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>
        <v>51918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15" sqref="I15:J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>
        <v>3</v>
      </c>
      <c r="F5" s="61"/>
      <c r="G5" s="34">
        <f>C5-E5</f>
        <v>5</v>
      </c>
      <c r="H5" s="35"/>
      <c r="I5" s="62">
        <v>12</v>
      </c>
      <c r="J5" s="63"/>
      <c r="K5" s="7">
        <v>1000</v>
      </c>
      <c r="L5" s="8">
        <f>E5*K5</f>
        <v>3000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>
        <v>1</v>
      </c>
      <c r="F12" s="33"/>
      <c r="G12" s="34">
        <f t="shared" si="0"/>
        <v>6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33</v>
      </c>
      <c r="D16" s="26"/>
      <c r="E16" s="25">
        <v>0</v>
      </c>
      <c r="F16" s="26"/>
      <c r="G16" s="25">
        <f>SUM(G5:H15)</f>
        <v>29</v>
      </c>
      <c r="H16" s="26"/>
      <c r="I16" s="27">
        <f>SUM(I5:J15)</f>
        <v>36</v>
      </c>
      <c r="J16" s="27"/>
      <c r="K16" s="11"/>
      <c r="L16" s="12">
        <f>SUM(L5:L15)</f>
        <v>4000</v>
      </c>
    </row>
    <row r="17" spans="1:8" ht="15.75" thickBot="1" x14ac:dyDescent="0.3"/>
    <row r="18" spans="1:8" ht="15.75" thickBot="1" x14ac:dyDescent="0.3">
      <c r="A18" s="5" t="s">
        <v>17</v>
      </c>
      <c r="B18" s="6">
        <v>51916</v>
      </c>
      <c r="C18" s="13"/>
      <c r="D18" s="14"/>
      <c r="E18" s="14"/>
      <c r="F18" s="14"/>
      <c r="G18" s="14"/>
    </row>
    <row r="19" spans="1:8" x14ac:dyDescent="0.25">
      <c r="B19" s="13"/>
      <c r="D19" s="14" t="s">
        <v>70</v>
      </c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:F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0</v>
      </c>
      <c r="D10" s="31"/>
      <c r="E10" s="32"/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33</v>
      </c>
      <c r="D16" s="26"/>
      <c r="E16" s="25">
        <v>0</v>
      </c>
      <c r="F16" s="26"/>
      <c r="G16" s="25">
        <f>SUM(G5:H15)</f>
        <v>33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3" sqref="D2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64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>
        <v>1</v>
      </c>
      <c r="F10" s="33"/>
      <c r="G10" s="34">
        <f t="shared" si="0"/>
        <v>0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34</v>
      </c>
      <c r="D16" s="26"/>
      <c r="E16" s="25">
        <v>0</v>
      </c>
      <c r="F16" s="26"/>
      <c r="G16" s="25">
        <f>SUM(G5:H15)</f>
        <v>33</v>
      </c>
      <c r="H16" s="26"/>
      <c r="I16" s="27">
        <f>SUM(I5:J15)</f>
        <v>24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 t="s">
        <v>65</v>
      </c>
      <c r="C20" s="17"/>
      <c r="D20" s="17"/>
      <c r="E20" s="17"/>
      <c r="F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5" sqref="D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59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34</v>
      </c>
      <c r="D16" s="26"/>
      <c r="E16" s="25">
        <v>0</v>
      </c>
      <c r="F16" s="26"/>
      <c r="G16" s="25">
        <f>SUM(G5:H15)</f>
        <v>34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" sqref="E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34</v>
      </c>
      <c r="D16" s="26"/>
      <c r="E16" s="25">
        <v>0</v>
      </c>
      <c r="F16" s="26"/>
      <c r="G16" s="25">
        <f>SUM(G5:H15)</f>
        <v>34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21" sqref="G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63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/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34</v>
      </c>
      <c r="D16" s="26"/>
      <c r="E16" s="25">
        <v>0</v>
      </c>
      <c r="F16" s="26"/>
      <c r="G16" s="25">
        <f>SUM(G5:H15)</f>
        <v>34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7" workbookViewId="0">
      <selection activeCell="D19" sqref="D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62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7</v>
      </c>
      <c r="D14" s="31"/>
      <c r="E14" s="32">
        <v>2</v>
      </c>
      <c r="F14" s="33"/>
      <c r="G14" s="34">
        <f>C14-E14</f>
        <v>5</v>
      </c>
      <c r="H14" s="35"/>
      <c r="I14" s="36">
        <v>0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36</v>
      </c>
      <c r="D16" s="26"/>
      <c r="E16" s="25">
        <v>0</v>
      </c>
      <c r="F16" s="26"/>
      <c r="G16" s="25">
        <f>SUM(G5:H15)</f>
        <v>34</v>
      </c>
      <c r="H16" s="26"/>
      <c r="I16" s="27">
        <f>SUM(I5:J15)</f>
        <v>24</v>
      </c>
      <c r="J16" s="27"/>
      <c r="K16" s="11"/>
      <c r="L16" s="12">
        <f>SUM(L5:L15)</f>
        <v>2000</v>
      </c>
    </row>
    <row r="17" spans="1:8" ht="15.75" thickBot="1" x14ac:dyDescent="0.3"/>
    <row r="18" spans="1:8" ht="15.75" thickBot="1" x14ac:dyDescent="0.3">
      <c r="A18" s="5" t="s">
        <v>17</v>
      </c>
      <c r="B18" s="6">
        <v>51867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17" sqref="L17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61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7</v>
      </c>
      <c r="D14" s="31"/>
      <c r="E14" s="32"/>
      <c r="F14" s="33"/>
      <c r="G14" s="34">
        <f>C14-E14</f>
        <v>7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36</v>
      </c>
      <c r="D16" s="26"/>
      <c r="E16" s="25">
        <v>0</v>
      </c>
      <c r="F16" s="26"/>
      <c r="G16" s="25">
        <f>SUM(G5:H15)</f>
        <v>36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4" sqref="G14:H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41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</v>
      </c>
      <c r="D10" s="31"/>
      <c r="E10" s="32"/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7</v>
      </c>
      <c r="D12" s="31"/>
      <c r="E12" s="32"/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7</v>
      </c>
      <c r="D14" s="31"/>
      <c r="E14" s="32"/>
      <c r="F14" s="33"/>
      <c r="G14" s="34">
        <f>C14-E14</f>
        <v>7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36</v>
      </c>
      <c r="D16" s="26"/>
      <c r="E16" s="25">
        <v>0</v>
      </c>
      <c r="F16" s="26"/>
      <c r="G16" s="25">
        <f>SUM(G5:H15)</f>
        <v>36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60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2</v>
      </c>
      <c r="D10" s="31"/>
      <c r="E10" s="32">
        <v>1</v>
      </c>
      <c r="F10" s="33"/>
      <c r="G10" s="34">
        <f t="shared" si="0"/>
        <v>1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8</v>
      </c>
      <c r="D12" s="31"/>
      <c r="E12" s="32">
        <v>1</v>
      </c>
      <c r="F12" s="33"/>
      <c r="G12" s="34">
        <f t="shared" si="0"/>
        <v>7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13</v>
      </c>
      <c r="D13" s="31"/>
      <c r="E13" s="48"/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8</v>
      </c>
      <c r="D14" s="31"/>
      <c r="E14" s="32">
        <v>1</v>
      </c>
      <c r="F14" s="33"/>
      <c r="G14" s="34">
        <f>C14-E14</f>
        <v>7</v>
      </c>
      <c r="H14" s="35"/>
      <c r="I14" s="36">
        <v>0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39</v>
      </c>
      <c r="D16" s="26"/>
      <c r="E16" s="25">
        <v>0</v>
      </c>
      <c r="F16" s="26"/>
      <c r="G16" s="25">
        <f>SUM(G5:H15)</f>
        <v>36</v>
      </c>
      <c r="H16" s="26"/>
      <c r="I16" s="27">
        <f>SUM(I5:J15)</f>
        <v>24</v>
      </c>
      <c r="J16" s="27"/>
      <c r="K16" s="11"/>
      <c r="L16" s="12">
        <f>SUM(L5:L15)</f>
        <v>3000</v>
      </c>
    </row>
    <row r="17" spans="1:8" ht="15.75" thickBot="1" x14ac:dyDescent="0.3"/>
    <row r="18" spans="1:8" ht="15.75" thickBot="1" x14ac:dyDescent="0.3">
      <c r="A18" s="5" t="s">
        <v>17</v>
      </c>
      <c r="B18" s="6">
        <v>51846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9" sqref="E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3</v>
      </c>
      <c r="D10" s="31"/>
      <c r="E10" s="32">
        <v>1</v>
      </c>
      <c r="F10" s="33"/>
      <c r="G10" s="34">
        <f t="shared" si="0"/>
        <v>2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8</v>
      </c>
      <c r="D12" s="31"/>
      <c r="E12" s="32"/>
      <c r="F12" s="33"/>
      <c r="G12" s="34">
        <f t="shared" si="0"/>
        <v>8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15</v>
      </c>
      <c r="D13" s="31"/>
      <c r="E13" s="48">
        <v>2</v>
      </c>
      <c r="F13" s="49"/>
      <c r="G13" s="34">
        <f t="shared" si="0"/>
        <v>13</v>
      </c>
      <c r="H13" s="35"/>
      <c r="I13" s="36">
        <v>12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9</v>
      </c>
      <c r="D14" s="31"/>
      <c r="E14" s="32">
        <v>1</v>
      </c>
      <c r="F14" s="33"/>
      <c r="G14" s="34">
        <f>C14-E14</f>
        <v>8</v>
      </c>
      <c r="H14" s="35"/>
      <c r="I14" s="36">
        <v>0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43</v>
      </c>
      <c r="D16" s="26"/>
      <c r="E16" s="25">
        <v>0</v>
      </c>
      <c r="F16" s="26"/>
      <c r="G16" s="25">
        <f>SUM(G5:H15)</f>
        <v>39</v>
      </c>
      <c r="H16" s="26"/>
      <c r="I16" s="27">
        <f>SUM(I5:J15)</f>
        <v>24</v>
      </c>
      <c r="J16" s="27"/>
      <c r="K16" s="11"/>
      <c r="L16" s="12">
        <f>SUM(L5:L15)</f>
        <v>3600</v>
      </c>
    </row>
    <row r="17" spans="1:8" ht="15.75" thickBot="1" x14ac:dyDescent="0.3"/>
    <row r="18" spans="1:8" ht="15.75" thickBot="1" x14ac:dyDescent="0.3">
      <c r="A18" s="5" t="s">
        <v>17</v>
      </c>
      <c r="B18" s="6">
        <v>51842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58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3</v>
      </c>
      <c r="D10" s="31"/>
      <c r="E10" s="32"/>
      <c r="F10" s="33"/>
      <c r="G10" s="34">
        <f t="shared" si="0"/>
        <v>3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10</v>
      </c>
      <c r="D12" s="31"/>
      <c r="E12" s="32">
        <v>2</v>
      </c>
      <c r="F12" s="33"/>
      <c r="G12" s="34">
        <f t="shared" si="0"/>
        <v>8</v>
      </c>
      <c r="H12" s="35"/>
      <c r="I12" s="36">
        <v>0</v>
      </c>
      <c r="J12" s="37"/>
      <c r="K12" s="9">
        <v>1000</v>
      </c>
      <c r="L12" s="8">
        <f t="shared" si="1"/>
        <v>2000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>
        <v>4</v>
      </c>
      <c r="F13" s="49"/>
      <c r="G13" s="34">
        <f t="shared" si="0"/>
        <v>15</v>
      </c>
      <c r="H13" s="35"/>
      <c r="I13" s="36">
        <v>12</v>
      </c>
      <c r="J13" s="37"/>
      <c r="K13" s="9">
        <v>800</v>
      </c>
      <c r="L13" s="8">
        <f t="shared" si="1"/>
        <v>3200</v>
      </c>
    </row>
    <row r="14" spans="1:12" ht="15.75" thickBot="1" x14ac:dyDescent="0.3">
      <c r="A14" s="28" t="s">
        <v>14</v>
      </c>
      <c r="B14" s="29"/>
      <c r="C14" s="30">
        <v>9</v>
      </c>
      <c r="D14" s="31"/>
      <c r="E14" s="32"/>
      <c r="F14" s="33"/>
      <c r="G14" s="34">
        <f>C14-E14</f>
        <v>9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49</v>
      </c>
      <c r="D16" s="26"/>
      <c r="E16" s="25">
        <v>0</v>
      </c>
      <c r="F16" s="26"/>
      <c r="G16" s="25">
        <f>SUM(G5:H15)</f>
        <v>43</v>
      </c>
      <c r="H16" s="26"/>
      <c r="I16" s="27">
        <f>SUM(I5:J15)</f>
        <v>24</v>
      </c>
      <c r="J16" s="27"/>
      <c r="K16" s="11"/>
      <c r="L16" s="12">
        <f>SUM(L5:L15)</f>
        <v>5200</v>
      </c>
    </row>
    <row r="17" spans="1:8" ht="15.75" thickBot="1" x14ac:dyDescent="0.3"/>
    <row r="18" spans="1:8" ht="15.75" thickBot="1" x14ac:dyDescent="0.3">
      <c r="A18" s="5" t="s">
        <v>17</v>
      </c>
      <c r="B18" s="6">
        <v>51837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" sqref="F1:G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59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4</v>
      </c>
      <c r="D10" s="31"/>
      <c r="E10" s="32">
        <v>1</v>
      </c>
      <c r="F10" s="33"/>
      <c r="G10" s="34">
        <f t="shared" si="0"/>
        <v>3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11</v>
      </c>
      <c r="D12" s="31"/>
      <c r="E12" s="32">
        <v>1</v>
      </c>
      <c r="F12" s="33"/>
      <c r="G12" s="34">
        <f t="shared" si="0"/>
        <v>10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/>
      <c r="F13" s="49"/>
      <c r="G13" s="34">
        <f t="shared" si="0"/>
        <v>19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9</v>
      </c>
      <c r="D14" s="31"/>
      <c r="E14" s="32"/>
      <c r="F14" s="33"/>
      <c r="G14" s="34">
        <f>C14-E14</f>
        <v>9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51</v>
      </c>
      <c r="D16" s="26"/>
      <c r="E16" s="25">
        <v>0</v>
      </c>
      <c r="F16" s="26"/>
      <c r="G16" s="25">
        <f>SUM(G5:H15)</f>
        <v>49</v>
      </c>
      <c r="H16" s="26"/>
      <c r="I16" s="27">
        <f>SUM(I5:J15)</f>
        <v>24</v>
      </c>
      <c r="J16" s="27"/>
      <c r="K16" s="11"/>
      <c r="L16" s="12">
        <f>SUM(L5:L15)</f>
        <v>2000</v>
      </c>
    </row>
    <row r="17" spans="1:8" ht="15.75" thickBot="1" x14ac:dyDescent="0.3"/>
    <row r="18" spans="1:8" ht="15.75" thickBot="1" x14ac:dyDescent="0.3">
      <c r="A18" s="5" t="s">
        <v>17</v>
      </c>
      <c r="B18" s="6">
        <v>51833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3" sqref="B2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5</v>
      </c>
      <c r="D10" s="31"/>
      <c r="E10" s="32">
        <v>1</v>
      </c>
      <c r="F10" s="33"/>
      <c r="G10" s="34">
        <f t="shared" si="0"/>
        <v>4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11</v>
      </c>
      <c r="D12" s="31"/>
      <c r="E12" s="32"/>
      <c r="F12" s="33"/>
      <c r="G12" s="34">
        <f t="shared" si="0"/>
        <v>11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/>
      <c r="F13" s="49"/>
      <c r="G13" s="34">
        <f t="shared" si="0"/>
        <v>19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11</v>
      </c>
      <c r="D14" s="31"/>
      <c r="E14" s="32">
        <v>2</v>
      </c>
      <c r="F14" s="33"/>
      <c r="G14" s="34">
        <f>C14-E14</f>
        <v>9</v>
      </c>
      <c r="H14" s="35"/>
      <c r="I14" s="36">
        <v>0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54</v>
      </c>
      <c r="D16" s="26"/>
      <c r="E16" s="25">
        <v>0</v>
      </c>
      <c r="F16" s="26"/>
      <c r="G16" s="25">
        <f>SUM(G5:H15)</f>
        <v>51</v>
      </c>
      <c r="H16" s="26"/>
      <c r="I16" s="27">
        <f>SUM(I5:J15)</f>
        <v>24</v>
      </c>
      <c r="J16" s="27"/>
      <c r="K16" s="11"/>
      <c r="L16" s="12">
        <f>SUM(L5:L15)</f>
        <v>3000</v>
      </c>
    </row>
    <row r="17" spans="1:8" ht="15.75" thickBot="1" x14ac:dyDescent="0.3"/>
    <row r="18" spans="1:8" ht="15.75" thickBot="1" x14ac:dyDescent="0.3">
      <c r="A18" s="5" t="s">
        <v>17</v>
      </c>
      <c r="B18" s="6">
        <v>51828</v>
      </c>
      <c r="C18" s="13"/>
      <c r="D18" s="14"/>
      <c r="E18" s="14"/>
      <c r="F18" s="14"/>
      <c r="G18" s="14"/>
    </row>
    <row r="19" spans="1:8" x14ac:dyDescent="0.25">
      <c r="B19" s="13"/>
      <c r="D19" s="14" t="s">
        <v>56</v>
      </c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 t="s">
        <v>57</v>
      </c>
      <c r="E21" s="23"/>
      <c r="F21" s="17"/>
      <c r="G21" s="17"/>
      <c r="H21" s="23"/>
    </row>
    <row r="22" spans="1:8" x14ac:dyDescent="0.25">
      <c r="D22" s="1" t="s">
        <v>13</v>
      </c>
      <c r="E22" s="1">
        <v>12</v>
      </c>
      <c r="F22" s="24"/>
      <c r="G22" s="24"/>
    </row>
    <row r="23" spans="1:8" x14ac:dyDescent="0.25">
      <c r="D23" s="1" t="s">
        <v>5</v>
      </c>
      <c r="E23" s="1">
        <v>12</v>
      </c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2" sqref="D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55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12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5</v>
      </c>
      <c r="D10" s="31"/>
      <c r="E10" s="32"/>
      <c r="F10" s="33"/>
      <c r="G10" s="34">
        <f t="shared" si="0"/>
        <v>5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11</v>
      </c>
      <c r="D12" s="31"/>
      <c r="E12" s="32"/>
      <c r="F12" s="33"/>
      <c r="G12" s="34">
        <f t="shared" si="0"/>
        <v>11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19</v>
      </c>
      <c r="D13" s="31"/>
      <c r="E13" s="48"/>
      <c r="F13" s="49"/>
      <c r="G13" s="34">
        <f t="shared" si="0"/>
        <v>19</v>
      </c>
      <c r="H13" s="35"/>
      <c r="I13" s="36">
        <v>12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11</v>
      </c>
      <c r="D14" s="31"/>
      <c r="E14" s="32"/>
      <c r="F14" s="33"/>
      <c r="G14" s="34">
        <f>C14-E14</f>
        <v>11</v>
      </c>
      <c r="H14" s="35"/>
      <c r="I14" s="36">
        <v>0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54</v>
      </c>
      <c r="D16" s="26"/>
      <c r="E16" s="25">
        <v>0</v>
      </c>
      <c r="F16" s="26"/>
      <c r="G16" s="25">
        <f>SUM(G5:H15)</f>
        <v>54</v>
      </c>
      <c r="H16" s="26"/>
      <c r="I16" s="27">
        <f>SUM(I5:J15)</f>
        <v>24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 t="s">
        <v>56</v>
      </c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 t="s">
        <v>57</v>
      </c>
      <c r="E21" s="23"/>
      <c r="F21" s="17"/>
      <c r="G21" s="17"/>
      <c r="H21" s="23"/>
    </row>
    <row r="22" spans="1:8" x14ac:dyDescent="0.25">
      <c r="D22" s="1" t="s">
        <v>13</v>
      </c>
      <c r="E22" s="1">
        <v>12</v>
      </c>
      <c r="F22" s="24"/>
      <c r="G22" s="24"/>
    </row>
    <row r="23" spans="1:8" x14ac:dyDescent="0.25">
      <c r="D23" s="1" t="s">
        <v>5</v>
      </c>
      <c r="E23" s="1">
        <v>12</v>
      </c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54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5</v>
      </c>
      <c r="D10" s="31"/>
      <c r="E10" s="32"/>
      <c r="F10" s="33"/>
      <c r="G10" s="34">
        <f t="shared" si="0"/>
        <v>5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11</v>
      </c>
      <c r="D12" s="31"/>
      <c r="E12" s="32"/>
      <c r="F12" s="33"/>
      <c r="G12" s="34">
        <f t="shared" si="0"/>
        <v>11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>
        <v>2</v>
      </c>
      <c r="F13" s="49"/>
      <c r="G13" s="34">
        <f t="shared" si="0"/>
        <v>19</v>
      </c>
      <c r="H13" s="35"/>
      <c r="I13" s="36">
        <v>0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5</v>
      </c>
      <c r="D14" s="31"/>
      <c r="E14" s="32">
        <v>5</v>
      </c>
      <c r="F14" s="33"/>
      <c r="G14" s="34">
        <f>C14-E14</f>
        <v>0</v>
      </c>
      <c r="H14" s="35"/>
      <c r="I14" s="36">
        <v>11</v>
      </c>
      <c r="J14" s="37"/>
      <c r="K14" s="9">
        <v>1000</v>
      </c>
      <c r="L14" s="8">
        <f t="shared" si="1"/>
        <v>5000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50</v>
      </c>
      <c r="D16" s="26"/>
      <c r="E16" s="25">
        <v>0</v>
      </c>
      <c r="F16" s="26"/>
      <c r="G16" s="25">
        <f>SUM(G5:H15)</f>
        <v>43</v>
      </c>
      <c r="H16" s="26"/>
      <c r="I16" s="27">
        <f>SUM(I5:J15)</f>
        <v>11</v>
      </c>
      <c r="J16" s="27"/>
      <c r="K16" s="11"/>
      <c r="L16" s="12">
        <f>SUM(L5:L15)</f>
        <v>6600</v>
      </c>
    </row>
    <row r="17" spans="1:8" ht="15.75" thickBot="1" x14ac:dyDescent="0.3"/>
    <row r="18" spans="1:8" ht="15.75" thickBot="1" x14ac:dyDescent="0.3">
      <c r="A18" s="5" t="s">
        <v>17</v>
      </c>
      <c r="B18" s="6">
        <v>51823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33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5</v>
      </c>
      <c r="D10" s="31"/>
      <c r="E10" s="32"/>
      <c r="F10" s="33"/>
      <c r="G10" s="34">
        <f t="shared" si="0"/>
        <v>5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11</v>
      </c>
      <c r="D12" s="31"/>
      <c r="E12" s="32"/>
      <c r="F12" s="33"/>
      <c r="G12" s="34">
        <f t="shared" si="0"/>
        <v>11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/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7</v>
      </c>
      <c r="D14" s="31"/>
      <c r="E14" s="32">
        <v>2</v>
      </c>
      <c r="F14" s="33"/>
      <c r="G14" s="34">
        <f>C14-E14</f>
        <v>5</v>
      </c>
      <c r="H14" s="35"/>
      <c r="I14" s="36">
        <v>11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52</v>
      </c>
      <c r="D16" s="26"/>
      <c r="E16" s="25">
        <v>0</v>
      </c>
      <c r="F16" s="26"/>
      <c r="G16" s="25">
        <f>SUM(G5:H15)</f>
        <v>50</v>
      </c>
      <c r="H16" s="26"/>
      <c r="I16" s="27">
        <f>SUM(I5:J15)</f>
        <v>11</v>
      </c>
      <c r="J16" s="27"/>
      <c r="K16" s="11"/>
      <c r="L16" s="12">
        <f>SUM(L5:L15)</f>
        <v>2000</v>
      </c>
    </row>
    <row r="17" spans="1:8" ht="15.75" thickBot="1" x14ac:dyDescent="0.3"/>
    <row r="18" spans="1:8" ht="15.75" thickBot="1" x14ac:dyDescent="0.3">
      <c r="A18" s="5" t="s">
        <v>17</v>
      </c>
      <c r="B18" s="6">
        <v>51815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53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/>
      <c r="F5" s="61"/>
      <c r="G5" s="34">
        <f>C5-E5</f>
        <v>8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6</v>
      </c>
      <c r="D10" s="31"/>
      <c r="E10" s="32">
        <v>1</v>
      </c>
      <c r="F10" s="33"/>
      <c r="G10" s="34">
        <f t="shared" si="0"/>
        <v>5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>
        <v>1</v>
      </c>
      <c r="F12" s="33"/>
      <c r="G12" s="34">
        <f t="shared" si="0"/>
        <v>11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/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8</v>
      </c>
      <c r="D14" s="31"/>
      <c r="E14" s="32">
        <v>1</v>
      </c>
      <c r="F14" s="33"/>
      <c r="G14" s="34">
        <f>C14-E14</f>
        <v>7</v>
      </c>
      <c r="H14" s="35"/>
      <c r="I14" s="36">
        <v>11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55</v>
      </c>
      <c r="D16" s="26"/>
      <c r="E16" s="25">
        <v>0</v>
      </c>
      <c r="F16" s="26"/>
      <c r="G16" s="25">
        <f>SUM(G5:H15)</f>
        <v>52</v>
      </c>
      <c r="H16" s="26"/>
      <c r="I16" s="27">
        <f>SUM(I5:J15)</f>
        <v>11</v>
      </c>
      <c r="J16" s="27"/>
      <c r="K16" s="11"/>
      <c r="L16" s="12">
        <f>SUM(L5:L15)</f>
        <v>3000</v>
      </c>
    </row>
    <row r="17" spans="1:8" ht="15.75" thickBot="1" x14ac:dyDescent="0.3"/>
    <row r="18" spans="1:8" ht="15.75" thickBot="1" x14ac:dyDescent="0.3">
      <c r="A18" s="5" t="s">
        <v>17</v>
      </c>
      <c r="B18" s="6">
        <v>51804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9" sqref="E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9</v>
      </c>
      <c r="D5" s="59"/>
      <c r="E5" s="60">
        <v>1</v>
      </c>
      <c r="F5" s="61"/>
      <c r="G5" s="34">
        <f>C5-E5</f>
        <v>8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0</v>
      </c>
      <c r="D6" s="31"/>
      <c r="E6" s="32"/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6</v>
      </c>
      <c r="D10" s="31"/>
      <c r="E10" s="32"/>
      <c r="F10" s="33"/>
      <c r="G10" s="34">
        <f t="shared" si="0"/>
        <v>6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/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8</v>
      </c>
      <c r="D14" s="31"/>
      <c r="E14" s="32"/>
      <c r="F14" s="33"/>
      <c r="G14" s="34">
        <f>C14-E14</f>
        <v>8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56</v>
      </c>
      <c r="D16" s="26"/>
      <c r="E16" s="25">
        <v>0</v>
      </c>
      <c r="F16" s="26"/>
      <c r="G16" s="25">
        <f>SUM(G5:H15)</f>
        <v>55</v>
      </c>
      <c r="H16" s="26"/>
      <c r="I16" s="27">
        <f>SUM(I5:J15)</f>
        <v>11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 t="s">
        <v>52</v>
      </c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:F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49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9</v>
      </c>
      <c r="D5" s="59"/>
      <c r="E5" s="60"/>
      <c r="F5" s="61"/>
      <c r="G5" s="34">
        <f>C5-E5</f>
        <v>9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2</v>
      </c>
      <c r="D6" s="31"/>
      <c r="E6" s="32">
        <v>2</v>
      </c>
      <c r="F6" s="33"/>
      <c r="G6" s="34">
        <f t="shared" ref="G6:G13" si="0">C6-E6</f>
        <v>0</v>
      </c>
      <c r="H6" s="35"/>
      <c r="I6" s="36">
        <v>0</v>
      </c>
      <c r="J6" s="37"/>
      <c r="K6" s="9">
        <v>1000</v>
      </c>
      <c r="L6" s="8">
        <f t="shared" ref="L6:L15" si="1">E6*K6</f>
        <v>2000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6</v>
      </c>
      <c r="D10" s="31"/>
      <c r="E10" s="32"/>
      <c r="F10" s="33"/>
      <c r="G10" s="34">
        <f t="shared" si="0"/>
        <v>6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/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9</v>
      </c>
      <c r="D14" s="31"/>
      <c r="E14" s="32">
        <v>1</v>
      </c>
      <c r="F14" s="33"/>
      <c r="G14" s="34">
        <f>C14-E14</f>
        <v>8</v>
      </c>
      <c r="H14" s="35"/>
      <c r="I14" s="36">
        <v>11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59</v>
      </c>
      <c r="D16" s="26"/>
      <c r="E16" s="25">
        <v>0</v>
      </c>
      <c r="F16" s="26"/>
      <c r="G16" s="25">
        <f>SUM(G5:H15)</f>
        <v>56</v>
      </c>
      <c r="H16" s="26"/>
      <c r="I16" s="27">
        <f>SUM(I5:J15)</f>
        <v>11</v>
      </c>
      <c r="J16" s="27"/>
      <c r="K16" s="11"/>
      <c r="L16" s="12">
        <f>SUM(L5:L15)</f>
        <v>3000</v>
      </c>
    </row>
    <row r="17" spans="1:8" ht="15.75" thickBot="1" x14ac:dyDescent="0.3"/>
    <row r="18" spans="1:8" ht="15.75" thickBot="1" x14ac:dyDescent="0.3">
      <c r="A18" s="5" t="s">
        <v>17</v>
      </c>
      <c r="B18" s="6">
        <v>51790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4" sqref="B2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9</v>
      </c>
      <c r="D5" s="59"/>
      <c r="E5" s="60"/>
      <c r="F5" s="61"/>
      <c r="G5" s="34">
        <f>C5-E5</f>
        <v>9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2</v>
      </c>
      <c r="D6" s="31"/>
      <c r="E6" s="32"/>
      <c r="F6" s="33"/>
      <c r="G6" s="34">
        <f t="shared" ref="G6:G13" si="0">C6-E6</f>
        <v>2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6</v>
      </c>
      <c r="D10" s="31"/>
      <c r="E10" s="32"/>
      <c r="F10" s="33"/>
      <c r="G10" s="34">
        <f t="shared" si="0"/>
        <v>6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21</v>
      </c>
      <c r="D13" s="31"/>
      <c r="E13" s="48"/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9</v>
      </c>
      <c r="D14" s="31"/>
      <c r="E14" s="32"/>
      <c r="F14" s="33"/>
      <c r="G14" s="34">
        <f>C14-E14</f>
        <v>9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59</v>
      </c>
      <c r="D16" s="26"/>
      <c r="E16" s="25">
        <v>0</v>
      </c>
      <c r="F16" s="26"/>
      <c r="G16" s="25">
        <f>SUM(G5:H15)</f>
        <v>59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0" sqref="E20:E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12</v>
      </c>
      <c r="D5" s="59"/>
      <c r="E5" s="60">
        <v>3</v>
      </c>
      <c r="F5" s="61"/>
      <c r="G5" s="34">
        <f>C5-E5</f>
        <v>9</v>
      </c>
      <c r="H5" s="35"/>
      <c r="I5" s="62">
        <v>0</v>
      </c>
      <c r="J5" s="63"/>
      <c r="K5" s="7">
        <v>1000</v>
      </c>
      <c r="L5" s="8">
        <f>E5*K5</f>
        <v>3000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>
        <v>1</v>
      </c>
      <c r="F6" s="33"/>
      <c r="G6" s="34">
        <f t="shared" ref="G6:G13" si="0">C6-E6</f>
        <v>2</v>
      </c>
      <c r="H6" s="35"/>
      <c r="I6" s="36">
        <v>0</v>
      </c>
      <c r="J6" s="37"/>
      <c r="K6" s="9">
        <v>1000</v>
      </c>
      <c r="L6" s="8">
        <f t="shared" ref="L6:L15" si="1">E6*K6</f>
        <v>1000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>
        <v>1</v>
      </c>
      <c r="F10" s="33"/>
      <c r="G10" s="34">
        <f t="shared" si="0"/>
        <v>6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22</v>
      </c>
      <c r="D13" s="31"/>
      <c r="E13" s="48">
        <v>1</v>
      </c>
      <c r="F13" s="49"/>
      <c r="G13" s="34">
        <f t="shared" si="0"/>
        <v>21</v>
      </c>
      <c r="H13" s="35"/>
      <c r="I13" s="36">
        <v>0</v>
      </c>
      <c r="J13" s="37"/>
      <c r="K13" s="9">
        <v>800</v>
      </c>
      <c r="L13" s="8">
        <f t="shared" si="1"/>
        <v>800</v>
      </c>
    </row>
    <row r="14" spans="1:12" ht="15.75" thickBot="1" x14ac:dyDescent="0.3">
      <c r="A14" s="28" t="s">
        <v>14</v>
      </c>
      <c r="B14" s="29"/>
      <c r="C14" s="30">
        <v>11</v>
      </c>
      <c r="D14" s="31"/>
      <c r="E14" s="32">
        <v>2</v>
      </c>
      <c r="F14" s="33"/>
      <c r="G14" s="34">
        <f>C14-E14</f>
        <v>9</v>
      </c>
      <c r="H14" s="35"/>
      <c r="I14" s="36">
        <v>11</v>
      </c>
      <c r="J14" s="37"/>
      <c r="K14" s="9">
        <v>1000</v>
      </c>
      <c r="L14" s="8">
        <f t="shared" si="1"/>
        <v>2000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67</v>
      </c>
      <c r="D16" s="26"/>
      <c r="E16" s="25">
        <v>0</v>
      </c>
      <c r="F16" s="26"/>
      <c r="G16" s="25">
        <f>SUM(G5:H15)</f>
        <v>59</v>
      </c>
      <c r="H16" s="26"/>
      <c r="I16" s="27">
        <f>SUM(I5:J15)</f>
        <v>11</v>
      </c>
      <c r="J16" s="27"/>
      <c r="K16" s="11"/>
      <c r="L16" s="12">
        <f>SUM(L5:L15)</f>
        <v>7800</v>
      </c>
    </row>
    <row r="17" spans="1:8" ht="15.75" thickBot="1" x14ac:dyDescent="0.3"/>
    <row r="18" spans="1:8" ht="15.75" thickBot="1" x14ac:dyDescent="0.3">
      <c r="A18" s="5" t="s">
        <v>17</v>
      </c>
      <c r="B18" s="6">
        <v>51766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6" sqref="G6:H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41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13</v>
      </c>
      <c r="D5" s="59"/>
      <c r="E5" s="60">
        <v>1</v>
      </c>
      <c r="F5" s="61"/>
      <c r="G5" s="34">
        <f>C5-E5</f>
        <v>12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23</v>
      </c>
      <c r="D13" s="31"/>
      <c r="E13" s="48">
        <v>1</v>
      </c>
      <c r="F13" s="49"/>
      <c r="G13" s="34">
        <f t="shared" si="0"/>
        <v>22</v>
      </c>
      <c r="H13" s="35"/>
      <c r="I13" s="36">
        <v>0</v>
      </c>
      <c r="J13" s="37"/>
      <c r="K13" s="9">
        <v>800</v>
      </c>
      <c r="L13" s="8">
        <f t="shared" si="1"/>
        <v>800</v>
      </c>
    </row>
    <row r="14" spans="1:12" ht="15.75" thickBot="1" x14ac:dyDescent="0.3">
      <c r="A14" s="28" t="s">
        <v>14</v>
      </c>
      <c r="B14" s="29"/>
      <c r="C14" s="30">
        <v>11</v>
      </c>
      <c r="D14" s="31"/>
      <c r="E14" s="32"/>
      <c r="F14" s="33"/>
      <c r="G14" s="34">
        <f>C14-E14</f>
        <v>11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69</v>
      </c>
      <c r="D16" s="26"/>
      <c r="E16" s="25">
        <v>0</v>
      </c>
      <c r="F16" s="26"/>
      <c r="G16" s="25">
        <f>SUM(G5:H15)</f>
        <v>67</v>
      </c>
      <c r="H16" s="26"/>
      <c r="I16" s="27">
        <f>SUM(I5:J15)</f>
        <v>11</v>
      </c>
      <c r="J16" s="27"/>
      <c r="K16" s="11"/>
      <c r="L16" s="12">
        <f>SUM(L5:L15)</f>
        <v>1800</v>
      </c>
    </row>
    <row r="17" spans="1:8" ht="15.75" thickBot="1" x14ac:dyDescent="0.3"/>
    <row r="18" spans="1:8" ht="15.75" thickBot="1" x14ac:dyDescent="0.3">
      <c r="A18" s="5" t="s">
        <v>17</v>
      </c>
      <c r="B18" s="6">
        <v>51754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1" sqref="D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>
        <v>2</v>
      </c>
      <c r="F5" s="61"/>
      <c r="G5" s="34">
        <f>C5-E5</f>
        <v>13</v>
      </c>
      <c r="H5" s="35"/>
      <c r="I5" s="62">
        <v>0</v>
      </c>
      <c r="J5" s="63"/>
      <c r="K5" s="7">
        <v>1000</v>
      </c>
      <c r="L5" s="8">
        <f>E5*K5</f>
        <v>2000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25</v>
      </c>
      <c r="D13" s="31"/>
      <c r="E13" s="48">
        <v>2</v>
      </c>
      <c r="F13" s="49"/>
      <c r="G13" s="34">
        <f t="shared" si="0"/>
        <v>23</v>
      </c>
      <c r="H13" s="35"/>
      <c r="I13" s="36">
        <v>0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12</v>
      </c>
      <c r="D14" s="31"/>
      <c r="E14" s="32">
        <v>1</v>
      </c>
      <c r="F14" s="33"/>
      <c r="G14" s="34">
        <f>C14-E14</f>
        <v>11</v>
      </c>
      <c r="H14" s="35"/>
      <c r="I14" s="36">
        <v>11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74</v>
      </c>
      <c r="D16" s="26"/>
      <c r="E16" s="25">
        <v>0</v>
      </c>
      <c r="F16" s="26"/>
      <c r="G16" s="25">
        <f>SUM(G5:H15)</f>
        <v>69</v>
      </c>
      <c r="H16" s="26"/>
      <c r="I16" s="27">
        <f>SUM(I5:J15)</f>
        <v>11</v>
      </c>
      <c r="J16" s="27"/>
      <c r="K16" s="11"/>
      <c r="L16" s="12">
        <f>SUM(L5:L15)</f>
        <v>4600</v>
      </c>
    </row>
    <row r="17" spans="1:8" ht="15.75" thickBot="1" x14ac:dyDescent="0.3"/>
    <row r="18" spans="1:8" ht="15.75" thickBot="1" x14ac:dyDescent="0.3">
      <c r="A18" s="5" t="s">
        <v>17</v>
      </c>
      <c r="B18" s="6">
        <v>51747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6" sqref="B2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47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>
        <v>2</v>
      </c>
      <c r="F13" s="49"/>
      <c r="G13" s="34">
        <f t="shared" si="0"/>
        <v>25</v>
      </c>
      <c r="H13" s="35"/>
      <c r="I13" s="36">
        <v>0</v>
      </c>
      <c r="J13" s="37"/>
      <c r="K13" s="9">
        <v>800</v>
      </c>
      <c r="L13" s="8">
        <f t="shared" si="1"/>
        <v>1600</v>
      </c>
    </row>
    <row r="14" spans="1:12" ht="15.75" thickBot="1" x14ac:dyDescent="0.3">
      <c r="A14" s="28" t="s">
        <v>14</v>
      </c>
      <c r="B14" s="29"/>
      <c r="C14" s="30">
        <v>12</v>
      </c>
      <c r="D14" s="31"/>
      <c r="E14" s="32"/>
      <c r="F14" s="33"/>
      <c r="G14" s="34">
        <f>C14-E14</f>
        <v>12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76</v>
      </c>
      <c r="D16" s="26"/>
      <c r="E16" s="25">
        <v>0</v>
      </c>
      <c r="F16" s="26"/>
      <c r="G16" s="25">
        <f>SUM(G5:H15)</f>
        <v>74</v>
      </c>
      <c r="H16" s="26"/>
      <c r="I16" s="27">
        <f>SUM(I5:J15)</f>
        <v>11</v>
      </c>
      <c r="J16" s="27"/>
      <c r="K16" s="11"/>
      <c r="L16" s="12">
        <f>SUM(L5:L15)</f>
        <v>1600</v>
      </c>
    </row>
    <row r="17" spans="1:8" ht="15.75" thickBot="1" x14ac:dyDescent="0.3"/>
    <row r="18" spans="1:8" ht="15.75" thickBot="1" x14ac:dyDescent="0.3">
      <c r="A18" s="5" t="s">
        <v>17</v>
      </c>
      <c r="B18" s="6">
        <v>51737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51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12</v>
      </c>
      <c r="D14" s="31"/>
      <c r="E14" s="32"/>
      <c r="F14" s="33"/>
      <c r="G14" s="34">
        <f>C14-E14</f>
        <v>12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76</v>
      </c>
      <c r="D16" s="26"/>
      <c r="E16" s="25">
        <v>0</v>
      </c>
      <c r="F16" s="26"/>
      <c r="G16" s="25">
        <f>SUM(G5:H15)</f>
        <v>76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50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>
        <v>1</v>
      </c>
      <c r="F14" s="33"/>
      <c r="G14" s="34">
        <f>C14-E14</f>
        <v>12</v>
      </c>
      <c r="H14" s="35"/>
      <c r="I14" s="36">
        <v>11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76</v>
      </c>
      <c r="H16" s="26"/>
      <c r="I16" s="27">
        <f>SUM(I5:J15)</f>
        <v>11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>
        <v>51735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21" sqref="F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50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0" sqref="K2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49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3</v>
      </c>
      <c r="D6" s="31"/>
      <c r="E6" s="32"/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19" sqref="C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>
        <v>1</v>
      </c>
      <c r="F6" s="33"/>
      <c r="G6" s="34">
        <f t="shared" ref="G6:G13" si="0">C6-E6</f>
        <v>3</v>
      </c>
      <c r="H6" s="35"/>
      <c r="I6" s="36">
        <v>0</v>
      </c>
      <c r="J6" s="37"/>
      <c r="K6" s="9">
        <v>1000</v>
      </c>
      <c r="L6" s="8">
        <f t="shared" ref="L6:L15" si="1">E6*K6</f>
        <v>1000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78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11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>
        <v>51712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9" sqref="F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47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78</v>
      </c>
      <c r="D16" s="26"/>
      <c r="E16" s="25">
        <v>0</v>
      </c>
      <c r="F16" s="26"/>
      <c r="G16" s="25">
        <f>SUM(G5:H15)</f>
        <v>78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25" sqref="C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78</v>
      </c>
      <c r="D16" s="26"/>
      <c r="E16" s="25">
        <v>0</v>
      </c>
      <c r="F16" s="26"/>
      <c r="G16" s="25">
        <f>SUM(G5:H15)</f>
        <v>78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" sqref="F1:G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7</v>
      </c>
      <c r="D10" s="31"/>
      <c r="E10" s="32"/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27</v>
      </c>
      <c r="D13" s="31"/>
      <c r="E13" s="48"/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78</v>
      </c>
      <c r="D16" s="26"/>
      <c r="E16" s="25">
        <v>0</v>
      </c>
      <c r="F16" s="26"/>
      <c r="G16" s="25">
        <f>SUM(G5:H15)</f>
        <v>78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6" sqref="B2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45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15</v>
      </c>
      <c r="D5" s="59"/>
      <c r="E5" s="60"/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8</v>
      </c>
      <c r="D10" s="31"/>
      <c r="E10" s="32">
        <v>1</v>
      </c>
      <c r="F10" s="33"/>
      <c r="G10" s="34">
        <f t="shared" si="0"/>
        <v>7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>
        <v>1</v>
      </c>
      <c r="F13" s="49"/>
      <c r="G13" s="34">
        <f t="shared" si="0"/>
        <v>27</v>
      </c>
      <c r="H13" s="35"/>
      <c r="I13" s="36">
        <v>0</v>
      </c>
      <c r="J13" s="37"/>
      <c r="K13" s="9">
        <v>800</v>
      </c>
      <c r="L13" s="8">
        <f t="shared" si="1"/>
        <v>800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80</v>
      </c>
      <c r="D16" s="26"/>
      <c r="E16" s="25">
        <v>0</v>
      </c>
      <c r="F16" s="26"/>
      <c r="G16" s="25">
        <f>SUM(G5:H15)</f>
        <v>78</v>
      </c>
      <c r="H16" s="26"/>
      <c r="I16" s="27">
        <f>SUM(I5:J15)</f>
        <v>11</v>
      </c>
      <c r="J16" s="27"/>
      <c r="K16" s="11"/>
      <c r="L16" s="12">
        <f>SUM(L5:L15)</f>
        <v>1800</v>
      </c>
    </row>
    <row r="17" spans="1:8" ht="15.75" thickBot="1" x14ac:dyDescent="0.3"/>
    <row r="18" spans="1:8" ht="15.75" thickBot="1" x14ac:dyDescent="0.3">
      <c r="A18" s="5" t="s">
        <v>17</v>
      </c>
      <c r="B18" s="6">
        <v>51682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35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16</v>
      </c>
      <c r="D5" s="59"/>
      <c r="E5" s="60">
        <v>1</v>
      </c>
      <c r="F5" s="61"/>
      <c r="G5" s="34">
        <f>C5-E5</f>
        <v>15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8</v>
      </c>
      <c r="D10" s="31"/>
      <c r="E10" s="32"/>
      <c r="F10" s="33"/>
      <c r="G10" s="34">
        <f t="shared" si="0"/>
        <v>8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81</v>
      </c>
      <c r="D16" s="26"/>
      <c r="E16" s="25">
        <v>0</v>
      </c>
      <c r="F16" s="26"/>
      <c r="G16" s="25">
        <f>SUM(G5:H15)</f>
        <v>80</v>
      </c>
      <c r="H16" s="26"/>
      <c r="I16" s="27">
        <f>SUM(I5:J15)</f>
        <v>11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>
        <v>51678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0" sqref="E10:F1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44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16</v>
      </c>
      <c r="D5" s="59"/>
      <c r="E5" s="60"/>
      <c r="F5" s="61"/>
      <c r="G5" s="34">
        <f>C5-E5</f>
        <v>16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8</v>
      </c>
      <c r="D10" s="31"/>
      <c r="E10" s="32"/>
      <c r="F10" s="33"/>
      <c r="G10" s="34">
        <f t="shared" si="0"/>
        <v>8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81</v>
      </c>
      <c r="D16" s="26"/>
      <c r="E16" s="25">
        <v>0</v>
      </c>
      <c r="F16" s="26"/>
      <c r="G16" s="25">
        <f>SUM(G5:H15)</f>
        <v>81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 t="s">
        <v>43</v>
      </c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22" sqref="F22:H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16</v>
      </c>
      <c r="D5" s="59"/>
      <c r="E5" s="60"/>
      <c r="F5" s="61"/>
      <c r="G5" s="34">
        <f>C5-E5</f>
        <v>16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9</v>
      </c>
      <c r="D10" s="31"/>
      <c r="E10" s="32">
        <v>1</v>
      </c>
      <c r="F10" s="33"/>
      <c r="G10" s="34">
        <f t="shared" si="0"/>
        <v>8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82</v>
      </c>
      <c r="D16" s="26"/>
      <c r="E16" s="25">
        <v>0</v>
      </c>
      <c r="F16" s="26"/>
      <c r="G16" s="25">
        <f>SUM(G5:H15)</f>
        <v>81</v>
      </c>
      <c r="H16" s="26"/>
      <c r="I16" s="27">
        <f>SUM(I5:J15)</f>
        <v>11</v>
      </c>
      <c r="J16" s="27"/>
      <c r="K16" s="11"/>
      <c r="L16" s="12">
        <f>SUM(L5:L15)</f>
        <v>1000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 t="s">
        <v>43</v>
      </c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:F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42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17</v>
      </c>
      <c r="D5" s="59"/>
      <c r="E5" s="60">
        <v>1</v>
      </c>
      <c r="F5" s="61"/>
      <c r="G5" s="34">
        <f>C5-E5</f>
        <v>16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>
        <v>1</v>
      </c>
      <c r="F10" s="33"/>
      <c r="G10" s="34">
        <f t="shared" si="0"/>
        <v>9</v>
      </c>
      <c r="H10" s="35"/>
      <c r="I10" s="36">
        <v>0</v>
      </c>
      <c r="J10" s="37"/>
      <c r="K10" s="9">
        <v>1000</v>
      </c>
      <c r="L10" s="8">
        <f t="shared" si="1"/>
        <v>1000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84</v>
      </c>
      <c r="D16" s="26"/>
      <c r="E16" s="25">
        <v>0</v>
      </c>
      <c r="F16" s="26"/>
      <c r="G16" s="25">
        <f>SUM(G5:H15)</f>
        <v>82</v>
      </c>
      <c r="H16" s="26"/>
      <c r="I16" s="27">
        <f>SUM(I5:J15)</f>
        <v>11</v>
      </c>
      <c r="J16" s="27"/>
      <c r="K16" s="11"/>
      <c r="L16" s="12">
        <f>SUM(L5:L15)</f>
        <v>2000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17" sqref="D17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41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17</v>
      </c>
      <c r="D5" s="59"/>
      <c r="E5" s="60"/>
      <c r="F5" s="61"/>
      <c r="G5" s="34">
        <f>C5-E5</f>
        <v>17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0</v>
      </c>
      <c r="D15" s="41"/>
      <c r="E15" s="42"/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84</v>
      </c>
      <c r="D16" s="26"/>
      <c r="E16" s="25">
        <v>0</v>
      </c>
      <c r="F16" s="26"/>
      <c r="G16" s="25">
        <f>SUM(G5:H15)</f>
        <v>84</v>
      </c>
      <c r="H16" s="26"/>
      <c r="I16" s="27">
        <f>SUM(I5:J15)</f>
        <v>11</v>
      </c>
      <c r="J16" s="27"/>
      <c r="K16" s="11"/>
      <c r="L16" s="12">
        <f>SUM(L5:L15)</f>
        <v>0</v>
      </c>
    </row>
    <row r="17" spans="1:8" ht="15.75" thickBot="1" x14ac:dyDescent="0.3"/>
    <row r="18" spans="1:8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17"/>
      <c r="G21" s="17"/>
      <c r="H21" s="23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I16:J16"/>
    <mergeCell ref="F22:G22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8" sqref="G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17</v>
      </c>
      <c r="D5" s="59"/>
      <c r="E5" s="60"/>
      <c r="F5" s="61"/>
      <c r="G5" s="34">
        <f>C5-E5</f>
        <v>17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12</v>
      </c>
      <c r="D12" s="31"/>
      <c r="E12" s="32"/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11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>
        <v>1</v>
      </c>
      <c r="F15" s="43"/>
      <c r="G15" s="34">
        <v>0</v>
      </c>
      <c r="H15" s="35"/>
      <c r="I15" s="44">
        <v>0</v>
      </c>
      <c r="J15" s="45"/>
      <c r="K15" s="10">
        <v>800</v>
      </c>
      <c r="L15" s="8">
        <f t="shared" si="1"/>
        <v>800</v>
      </c>
    </row>
    <row r="16" spans="1:12" ht="15.75" thickBot="1" x14ac:dyDescent="0.3">
      <c r="A16" s="25" t="s">
        <v>16</v>
      </c>
      <c r="B16" s="26"/>
      <c r="C16" s="25">
        <f>SUM(C5:D15)</f>
        <v>85</v>
      </c>
      <c r="D16" s="26"/>
      <c r="E16" s="25">
        <v>0</v>
      </c>
      <c r="F16" s="26"/>
      <c r="G16" s="25">
        <f>SUM(G5:H15)</f>
        <v>84</v>
      </c>
      <c r="H16" s="26"/>
      <c r="I16" s="27">
        <f>SUM(I5:J15)</f>
        <v>11</v>
      </c>
      <c r="J16" s="27"/>
      <c r="K16" s="11"/>
      <c r="L16" s="12">
        <f>SUM(L5:L15)</f>
        <v>800</v>
      </c>
    </row>
    <row r="17" spans="1:8" ht="15.75" thickBot="1" x14ac:dyDescent="0.3"/>
    <row r="18" spans="1:8" ht="15.75" thickBot="1" x14ac:dyDescent="0.3">
      <c r="A18" s="5" t="s">
        <v>17</v>
      </c>
      <c r="B18" s="6">
        <v>51643</v>
      </c>
      <c r="C18" s="13"/>
      <c r="D18" s="14"/>
      <c r="E18" s="14"/>
      <c r="F18" s="14"/>
      <c r="G18" s="14"/>
    </row>
    <row r="19" spans="1:8" x14ac:dyDescent="0.25">
      <c r="B19" s="13"/>
      <c r="D19" s="14"/>
      <c r="E19" s="14"/>
      <c r="F19" s="14"/>
      <c r="G19" s="14"/>
    </row>
    <row r="20" spans="1:8" x14ac:dyDescent="0.25">
      <c r="B20" s="20"/>
      <c r="C20" s="20"/>
      <c r="D20" s="17"/>
      <c r="E20" s="17"/>
      <c r="F20" s="17"/>
      <c r="G20" s="17"/>
    </row>
    <row r="21" spans="1:8" x14ac:dyDescent="0.25">
      <c r="B21" s="23"/>
      <c r="C21" s="23"/>
      <c r="D21" s="23"/>
      <c r="E21" s="23"/>
      <c r="F21" s="22" t="s">
        <v>40</v>
      </c>
      <c r="G21" s="22"/>
      <c r="H21" s="21"/>
    </row>
    <row r="22" spans="1:8" x14ac:dyDescent="0.25">
      <c r="F22" s="24"/>
      <c r="G22" s="24"/>
    </row>
    <row r="23" spans="1:8" x14ac:dyDescent="0.25">
      <c r="F23" s="17"/>
      <c r="G23" s="17"/>
    </row>
  </sheetData>
  <mergeCells count="71">
    <mergeCell ref="F22:G22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5" sqref="E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17</v>
      </c>
      <c r="D5" s="59"/>
      <c r="E5" s="60"/>
      <c r="F5" s="61"/>
      <c r="G5" s="34">
        <f>C5-E5</f>
        <v>17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>
        <v>1</v>
      </c>
      <c r="F12" s="33"/>
      <c r="G12" s="34">
        <f t="shared" si="0"/>
        <v>12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86</v>
      </c>
      <c r="D16" s="26"/>
      <c r="E16" s="25">
        <v>0</v>
      </c>
      <c r="F16" s="26"/>
      <c r="G16" s="25">
        <f>SUM(G5:H15)</f>
        <v>85</v>
      </c>
      <c r="H16" s="26"/>
      <c r="I16" s="27">
        <f>SUM(I5:J15)</f>
        <v>12</v>
      </c>
      <c r="J16" s="27"/>
      <c r="K16" s="11"/>
      <c r="L16" s="12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6">
        <v>51635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B20" s="20"/>
      <c r="C20" s="20"/>
      <c r="D20" s="17"/>
      <c r="E20" s="17"/>
      <c r="F20" s="17"/>
      <c r="G20" s="17"/>
    </row>
    <row r="21" spans="1:7" x14ac:dyDescent="0.25">
      <c r="B21" s="20"/>
      <c r="C21" s="20"/>
      <c r="D21" s="20"/>
      <c r="E21" s="20"/>
      <c r="F21" s="24"/>
      <c r="G21" s="24"/>
    </row>
    <row r="22" spans="1:7" x14ac:dyDescent="0.25">
      <c r="B22" s="13"/>
      <c r="C22" s="13"/>
      <c r="D22" s="13"/>
      <c r="E22" s="13"/>
      <c r="F22" s="24"/>
      <c r="G22" s="24"/>
    </row>
    <row r="23" spans="1:7" x14ac:dyDescent="0.25">
      <c r="B23" s="13"/>
      <c r="C23" s="13"/>
      <c r="D23" s="13"/>
      <c r="E23" s="13"/>
      <c r="F23" s="17"/>
      <c r="G23" s="17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23"/>
  <sheetViews>
    <sheetView workbookViewId="0">
      <selection activeCell="G6" sqref="G6:H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17</v>
      </c>
      <c r="D5" s="59"/>
      <c r="E5" s="60"/>
      <c r="F5" s="61"/>
      <c r="G5" s="34">
        <f>C5-E5</f>
        <v>17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86</v>
      </c>
      <c r="D16" s="26"/>
      <c r="E16" s="25">
        <v>0</v>
      </c>
      <c r="F16" s="26"/>
      <c r="G16" s="25">
        <f>SUM(G5:H15)</f>
        <v>86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B20" s="18" t="s">
        <v>39</v>
      </c>
      <c r="C20" s="18"/>
      <c r="D20" s="19"/>
      <c r="E20" s="17"/>
      <c r="F20" s="17"/>
      <c r="G20" s="17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3"/>
  <sheetViews>
    <sheetView workbookViewId="0">
      <selection activeCell="D21" sqref="D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37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4</v>
      </c>
      <c r="D6" s="31"/>
      <c r="E6" s="32"/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74</v>
      </c>
      <c r="D16" s="26"/>
      <c r="E16" s="25">
        <v>0</v>
      </c>
      <c r="F16" s="26"/>
      <c r="G16" s="25">
        <f>SUM(G5:H15)</f>
        <v>74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3"/>
  <sheetViews>
    <sheetView workbookViewId="0">
      <selection activeCell="F25" sqref="F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36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>
        <v>2</v>
      </c>
      <c r="F6" s="33"/>
      <c r="G6" s="34">
        <f t="shared" ref="G6:G13" si="0">C6-E6</f>
        <v>4</v>
      </c>
      <c r="H6" s="35"/>
      <c r="I6" s="36">
        <v>0</v>
      </c>
      <c r="J6" s="37"/>
      <c r="K6" s="9">
        <v>1000</v>
      </c>
      <c r="L6" s="8">
        <f t="shared" ref="L6:L15" si="1">E6*K6</f>
        <v>2000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13</v>
      </c>
      <c r="D14" s="31"/>
      <c r="E14" s="32"/>
      <c r="F14" s="33"/>
      <c r="G14" s="34">
        <f>C14-E14</f>
        <v>13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76</v>
      </c>
      <c r="D16" s="26"/>
      <c r="E16" s="25">
        <v>0</v>
      </c>
      <c r="F16" s="26"/>
      <c r="G16" s="25">
        <f>SUM(G5:H15)</f>
        <v>74</v>
      </c>
      <c r="H16" s="26"/>
      <c r="I16" s="27">
        <f>SUM(I5:J15)</f>
        <v>12</v>
      </c>
      <c r="J16" s="27"/>
      <c r="K16" s="11"/>
      <c r="L16" s="12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6">
        <v>51620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23"/>
  <sheetViews>
    <sheetView workbookViewId="0">
      <selection activeCell="C19" sqref="C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35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>
        <v>1</v>
      </c>
      <c r="F14" s="33"/>
      <c r="G14" s="34">
        <f>C14-E14</f>
        <v>13</v>
      </c>
      <c r="H14" s="35"/>
      <c r="I14" s="36">
        <v>12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76</v>
      </c>
      <c r="H16" s="26"/>
      <c r="I16" s="27">
        <f>SUM(I5:J15)</f>
        <v>12</v>
      </c>
      <c r="J16" s="27"/>
      <c r="K16" s="11"/>
      <c r="L16" s="12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6">
        <v>51615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3"/>
  <sheetViews>
    <sheetView workbookViewId="0">
      <selection activeCell="E13" sqref="E13:F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34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3"/>
  <sheetViews>
    <sheetView workbookViewId="0">
      <selection activeCell="E21" sqref="E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33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3"/>
  <sheetViews>
    <sheetView workbookViewId="0">
      <selection activeCell="C15" sqref="C15:D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32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3"/>
  <sheetViews>
    <sheetView workbookViewId="0">
      <selection activeCell="C15" sqref="C15:D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31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3"/>
  <sheetViews>
    <sheetView workbookViewId="0">
      <selection activeCell="C15" sqref="C15:D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29</v>
      </c>
      <c r="B1" s="3"/>
      <c r="C1" s="64" t="s">
        <v>19</v>
      </c>
      <c r="D1" s="64"/>
      <c r="E1" s="64"/>
      <c r="F1" s="65" t="s">
        <v>30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5</v>
      </c>
      <c r="D5" s="59"/>
      <c r="E5" s="60"/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13</v>
      </c>
      <c r="D12" s="31"/>
      <c r="E12" s="32"/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77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6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28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7</v>
      </c>
      <c r="D5" s="59"/>
      <c r="E5" s="60">
        <v>2</v>
      </c>
      <c r="F5" s="61"/>
      <c r="G5" s="34">
        <f>C5-E5</f>
        <v>5</v>
      </c>
      <c r="H5" s="35"/>
      <c r="I5" s="62">
        <v>0</v>
      </c>
      <c r="J5" s="63"/>
      <c r="K5" s="7">
        <v>1000</v>
      </c>
      <c r="L5" s="8">
        <f>E5*K5</f>
        <v>2000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14</v>
      </c>
      <c r="D12" s="31"/>
      <c r="E12" s="32">
        <v>1</v>
      </c>
      <c r="F12" s="33"/>
      <c r="G12" s="34">
        <f t="shared" si="0"/>
        <v>13</v>
      </c>
      <c r="H12" s="35"/>
      <c r="I12" s="36">
        <v>0</v>
      </c>
      <c r="J12" s="37"/>
      <c r="K12" s="9">
        <v>1000</v>
      </c>
      <c r="L12" s="8">
        <f t="shared" si="1"/>
        <v>1000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14</v>
      </c>
      <c r="D14" s="31"/>
      <c r="E14" s="32"/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80</v>
      </c>
      <c r="D16" s="26"/>
      <c r="E16" s="25">
        <v>0</v>
      </c>
      <c r="F16" s="26"/>
      <c r="G16" s="25">
        <f>SUM(G5:H15)</f>
        <v>77</v>
      </c>
      <c r="H16" s="26"/>
      <c r="I16" s="27">
        <f>SUM(I5:J15)</f>
        <v>12</v>
      </c>
      <c r="J16" s="27"/>
      <c r="K16" s="11"/>
      <c r="L16" s="12">
        <f>SUM(L5:L15)</f>
        <v>3000</v>
      </c>
    </row>
    <row r="17" spans="1:7" ht="15.75" thickBot="1" x14ac:dyDescent="0.3"/>
    <row r="18" spans="1:7" ht="15.75" thickBot="1" x14ac:dyDescent="0.3">
      <c r="A18" s="5" t="s">
        <v>17</v>
      </c>
      <c r="B18" s="6">
        <v>51575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3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64" t="s">
        <v>19</v>
      </c>
      <c r="D1" s="64"/>
      <c r="E1" s="64"/>
      <c r="F1" s="65" t="s">
        <v>27</v>
      </c>
      <c r="G1" s="65"/>
      <c r="H1" s="4"/>
    </row>
    <row r="2" spans="1:12" ht="15.75" thickBot="1" x14ac:dyDescent="0.3">
      <c r="C2" s="66"/>
      <c r="D2" s="66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7</v>
      </c>
      <c r="D5" s="59"/>
      <c r="E5" s="60"/>
      <c r="F5" s="61"/>
      <c r="G5" s="34">
        <f>C5-E5</f>
        <v>7</v>
      </c>
      <c r="H5" s="35"/>
      <c r="I5" s="62">
        <v>0</v>
      </c>
      <c r="J5" s="63"/>
      <c r="K5" s="7">
        <v>1000</v>
      </c>
      <c r="L5" s="8">
        <f>E5*K5</f>
        <v>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14</v>
      </c>
      <c r="D12" s="31"/>
      <c r="E12" s="32"/>
      <c r="F12" s="33"/>
      <c r="G12" s="34">
        <f t="shared" si="0"/>
        <v>14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15</v>
      </c>
      <c r="D14" s="31"/>
      <c r="E14" s="32">
        <v>1</v>
      </c>
      <c r="F14" s="33"/>
      <c r="G14" s="34">
        <f>C14-E14</f>
        <v>14</v>
      </c>
      <c r="H14" s="35"/>
      <c r="I14" s="36">
        <v>12</v>
      </c>
      <c r="J14" s="37"/>
      <c r="K14" s="9">
        <v>1000</v>
      </c>
      <c r="L14" s="8">
        <f t="shared" si="1"/>
        <v>1000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81</v>
      </c>
      <c r="D16" s="26"/>
      <c r="E16" s="25">
        <v>0</v>
      </c>
      <c r="F16" s="26"/>
      <c r="G16" s="25">
        <f>SUM(G5:H15)</f>
        <v>80</v>
      </c>
      <c r="H16" s="26"/>
      <c r="I16" s="27">
        <f>SUM(I5:J15)</f>
        <v>12</v>
      </c>
      <c r="J16" s="27"/>
      <c r="K16" s="11"/>
      <c r="L16" s="12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6">
        <v>51567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24"/>
      <c r="E20" s="24"/>
      <c r="F20" s="24"/>
      <c r="G20" s="24"/>
    </row>
    <row r="21" spans="1:7" x14ac:dyDescent="0.25">
      <c r="F21" s="24"/>
      <c r="G21" s="24"/>
    </row>
    <row r="22" spans="1:7" x14ac:dyDescent="0.25">
      <c r="F22" s="24"/>
      <c r="G22" s="24"/>
    </row>
    <row r="23" spans="1:7" x14ac:dyDescent="0.25">
      <c r="F23" s="17"/>
      <c r="G23" s="17"/>
    </row>
  </sheetData>
  <mergeCells count="73">
    <mergeCell ref="F21:G21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23"/>
  <sheetViews>
    <sheetView workbookViewId="0">
      <selection activeCell="C15" sqref="C15:D15"/>
    </sheetView>
  </sheetViews>
  <sheetFormatPr baseColWidth="10" defaultRowHeight="15" x14ac:dyDescent="0.25"/>
  <sheetData>
    <row r="1" spans="1:12" x14ac:dyDescent="0.25">
      <c r="A1" s="2" t="s">
        <v>18</v>
      </c>
      <c r="B1" s="3"/>
      <c r="C1" s="64" t="s">
        <v>19</v>
      </c>
      <c r="D1" s="64"/>
      <c r="E1" s="64"/>
      <c r="F1" s="65" t="s">
        <v>20</v>
      </c>
      <c r="G1" s="65"/>
      <c r="H1" s="4"/>
      <c r="I1" s="1"/>
      <c r="J1" s="1"/>
    </row>
    <row r="2" spans="1:12" ht="15.75" thickBot="1" x14ac:dyDescent="0.3">
      <c r="A2" s="1"/>
      <c r="B2" s="1"/>
      <c r="C2" s="66"/>
      <c r="D2" s="66"/>
      <c r="E2" s="1"/>
      <c r="F2" s="1"/>
      <c r="G2" s="1"/>
      <c r="H2" s="1"/>
      <c r="I2" s="1"/>
      <c r="J2" s="1"/>
    </row>
    <row r="3" spans="1:12" ht="15" customHeight="1" x14ac:dyDescent="0.25">
      <c r="A3" s="67" t="s">
        <v>0</v>
      </c>
      <c r="B3" s="68"/>
      <c r="C3" s="52" t="s">
        <v>1</v>
      </c>
      <c r="D3" s="52"/>
      <c r="E3" s="52" t="s">
        <v>2</v>
      </c>
      <c r="F3" s="52"/>
      <c r="G3" s="52" t="s">
        <v>3</v>
      </c>
      <c r="H3" s="52"/>
      <c r="I3" s="52" t="s">
        <v>4</v>
      </c>
      <c r="J3" s="52"/>
      <c r="K3" s="52" t="s">
        <v>21</v>
      </c>
      <c r="L3" s="54" t="s">
        <v>22</v>
      </c>
    </row>
    <row r="4" spans="1:12" ht="15.75" thickBot="1" x14ac:dyDescent="0.3">
      <c r="A4" s="69"/>
      <c r="B4" s="70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15.75" thickBot="1" x14ac:dyDescent="0.3">
      <c r="A5" s="56" t="s">
        <v>5</v>
      </c>
      <c r="B5" s="57"/>
      <c r="C5" s="58">
        <v>8</v>
      </c>
      <c r="D5" s="59"/>
      <c r="E5" s="60">
        <v>1</v>
      </c>
      <c r="F5" s="61"/>
      <c r="G5" s="34">
        <f>C5-E5</f>
        <v>7</v>
      </c>
      <c r="H5" s="35"/>
      <c r="I5" s="62">
        <v>0</v>
      </c>
      <c r="J5" s="63"/>
      <c r="K5" s="7">
        <v>1000</v>
      </c>
      <c r="L5" s="8">
        <f>E5*K5</f>
        <v>1000</v>
      </c>
    </row>
    <row r="6" spans="1:12" ht="15.75" thickBot="1" x14ac:dyDescent="0.3">
      <c r="A6" s="50" t="s">
        <v>6</v>
      </c>
      <c r="B6" s="51"/>
      <c r="C6" s="30">
        <v>6</v>
      </c>
      <c r="D6" s="31"/>
      <c r="E6" s="32"/>
      <c r="F6" s="33"/>
      <c r="G6" s="34">
        <f t="shared" ref="G6:G13" si="0">C6-E6</f>
        <v>6</v>
      </c>
      <c r="H6" s="35"/>
      <c r="I6" s="36">
        <v>0</v>
      </c>
      <c r="J6" s="37"/>
      <c r="K6" s="9">
        <v>1000</v>
      </c>
      <c r="L6" s="8">
        <f t="shared" ref="L6:L15" si="1">E6*K6</f>
        <v>0</v>
      </c>
    </row>
    <row r="7" spans="1:12" ht="15.75" thickBot="1" x14ac:dyDescent="0.3">
      <c r="A7" s="46" t="s">
        <v>7</v>
      </c>
      <c r="B7" s="47"/>
      <c r="C7" s="30">
        <v>0</v>
      </c>
      <c r="D7" s="31"/>
      <c r="E7" s="32"/>
      <c r="F7" s="33"/>
      <c r="G7" s="34">
        <f t="shared" si="0"/>
        <v>0</v>
      </c>
      <c r="H7" s="35"/>
      <c r="I7" s="36">
        <v>0</v>
      </c>
      <c r="J7" s="37"/>
      <c r="K7" s="9">
        <v>800</v>
      </c>
      <c r="L7" s="8">
        <f t="shared" si="1"/>
        <v>0</v>
      </c>
    </row>
    <row r="8" spans="1:12" ht="15.75" thickBot="1" x14ac:dyDescent="0.3">
      <c r="A8" s="46" t="s">
        <v>8</v>
      </c>
      <c r="B8" s="47"/>
      <c r="C8" s="30">
        <v>0</v>
      </c>
      <c r="D8" s="31"/>
      <c r="E8" s="32"/>
      <c r="F8" s="33"/>
      <c r="G8" s="34">
        <f t="shared" si="0"/>
        <v>0</v>
      </c>
      <c r="H8" s="35"/>
      <c r="I8" s="36">
        <v>0</v>
      </c>
      <c r="J8" s="37"/>
      <c r="K8" s="9">
        <v>1000</v>
      </c>
      <c r="L8" s="8">
        <f t="shared" si="1"/>
        <v>0</v>
      </c>
    </row>
    <row r="9" spans="1:12" ht="15.75" thickBot="1" x14ac:dyDescent="0.3">
      <c r="A9" s="46" t="s">
        <v>9</v>
      </c>
      <c r="B9" s="47"/>
      <c r="C9" s="30">
        <v>0</v>
      </c>
      <c r="D9" s="31"/>
      <c r="E9" s="32"/>
      <c r="F9" s="33"/>
      <c r="G9" s="34">
        <f t="shared" si="0"/>
        <v>0</v>
      </c>
      <c r="H9" s="35"/>
      <c r="I9" s="36">
        <v>0</v>
      </c>
      <c r="J9" s="37"/>
      <c r="K9" s="9">
        <v>1000</v>
      </c>
      <c r="L9" s="8">
        <f t="shared" si="1"/>
        <v>0</v>
      </c>
    </row>
    <row r="10" spans="1:12" ht="15.75" thickBot="1" x14ac:dyDescent="0.3">
      <c r="A10" s="46" t="s">
        <v>10</v>
      </c>
      <c r="B10" s="47"/>
      <c r="C10" s="30">
        <v>10</v>
      </c>
      <c r="D10" s="31"/>
      <c r="E10" s="32"/>
      <c r="F10" s="33"/>
      <c r="G10" s="34">
        <f t="shared" si="0"/>
        <v>10</v>
      </c>
      <c r="H10" s="35"/>
      <c r="I10" s="36">
        <v>0</v>
      </c>
      <c r="J10" s="37"/>
      <c r="K10" s="9">
        <v>1000</v>
      </c>
      <c r="L10" s="8">
        <f t="shared" si="1"/>
        <v>0</v>
      </c>
    </row>
    <row r="11" spans="1:12" ht="15.75" thickBot="1" x14ac:dyDescent="0.3">
      <c r="A11" s="46" t="s">
        <v>11</v>
      </c>
      <c r="B11" s="47"/>
      <c r="C11" s="30">
        <v>0</v>
      </c>
      <c r="D11" s="31"/>
      <c r="E11" s="32"/>
      <c r="F11" s="33"/>
      <c r="G11" s="34">
        <f t="shared" si="0"/>
        <v>0</v>
      </c>
      <c r="H11" s="35"/>
      <c r="I11" s="36">
        <v>0</v>
      </c>
      <c r="J11" s="37"/>
      <c r="K11" s="9">
        <v>1000</v>
      </c>
      <c r="L11" s="8">
        <f t="shared" si="1"/>
        <v>0</v>
      </c>
    </row>
    <row r="12" spans="1:12" ht="15.75" thickBot="1" x14ac:dyDescent="0.3">
      <c r="A12" s="46" t="s">
        <v>12</v>
      </c>
      <c r="B12" s="47"/>
      <c r="C12" s="30">
        <v>14</v>
      </c>
      <c r="D12" s="31"/>
      <c r="E12" s="32"/>
      <c r="F12" s="33"/>
      <c r="G12" s="34">
        <f t="shared" si="0"/>
        <v>14</v>
      </c>
      <c r="H12" s="35"/>
      <c r="I12" s="36">
        <v>0</v>
      </c>
      <c r="J12" s="37"/>
      <c r="K12" s="9">
        <v>1000</v>
      </c>
      <c r="L12" s="8">
        <f t="shared" si="1"/>
        <v>0</v>
      </c>
    </row>
    <row r="13" spans="1:12" ht="15.75" thickBot="1" x14ac:dyDescent="0.3">
      <c r="A13" s="46" t="s">
        <v>13</v>
      </c>
      <c r="B13" s="47"/>
      <c r="C13" s="30">
        <v>28</v>
      </c>
      <c r="D13" s="31"/>
      <c r="E13" s="48"/>
      <c r="F13" s="49"/>
      <c r="G13" s="34">
        <f t="shared" si="0"/>
        <v>28</v>
      </c>
      <c r="H13" s="35"/>
      <c r="I13" s="36">
        <v>0</v>
      </c>
      <c r="J13" s="37"/>
      <c r="K13" s="9">
        <v>800</v>
      </c>
      <c r="L13" s="8">
        <f t="shared" si="1"/>
        <v>0</v>
      </c>
    </row>
    <row r="14" spans="1:12" ht="15.75" thickBot="1" x14ac:dyDescent="0.3">
      <c r="A14" s="28" t="s">
        <v>14</v>
      </c>
      <c r="B14" s="29"/>
      <c r="C14" s="30">
        <v>15</v>
      </c>
      <c r="D14" s="31"/>
      <c r="E14" s="32"/>
      <c r="F14" s="33"/>
      <c r="G14" s="34">
        <f>C14-E14</f>
        <v>15</v>
      </c>
      <c r="H14" s="35"/>
      <c r="I14" s="36">
        <v>12</v>
      </c>
      <c r="J14" s="37"/>
      <c r="K14" s="9">
        <v>1000</v>
      </c>
      <c r="L14" s="8">
        <f t="shared" si="1"/>
        <v>0</v>
      </c>
    </row>
    <row r="15" spans="1:12" ht="15.75" thickBot="1" x14ac:dyDescent="0.3">
      <c r="A15" s="38" t="s">
        <v>15</v>
      </c>
      <c r="B15" s="39"/>
      <c r="C15" s="40">
        <v>1</v>
      </c>
      <c r="D15" s="41"/>
      <c r="E15" s="42"/>
      <c r="F15" s="43"/>
      <c r="G15" s="34">
        <v>1</v>
      </c>
      <c r="H15" s="35"/>
      <c r="I15" s="44">
        <v>0</v>
      </c>
      <c r="J15" s="45"/>
      <c r="K15" s="10">
        <v>800</v>
      </c>
      <c r="L15" s="8">
        <f t="shared" si="1"/>
        <v>0</v>
      </c>
    </row>
    <row r="16" spans="1:12" ht="15.75" thickBot="1" x14ac:dyDescent="0.3">
      <c r="A16" s="25" t="s">
        <v>16</v>
      </c>
      <c r="B16" s="26"/>
      <c r="C16" s="25">
        <f>SUM(C5:D15)</f>
        <v>82</v>
      </c>
      <c r="D16" s="26"/>
      <c r="E16" s="25">
        <v>0</v>
      </c>
      <c r="F16" s="26"/>
      <c r="G16" s="25">
        <f>SUM(G5:H15)</f>
        <v>81</v>
      </c>
      <c r="H16" s="26"/>
      <c r="I16" s="27">
        <f>SUM(I5:J15)</f>
        <v>12</v>
      </c>
      <c r="J16" s="27"/>
      <c r="K16" s="11"/>
      <c r="L16" s="12">
        <f>SUM(L5:L15)</f>
        <v>1000</v>
      </c>
    </row>
    <row r="17" spans="1:12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5" t="s">
        <v>17</v>
      </c>
      <c r="B18" s="6">
        <v>51563</v>
      </c>
      <c r="C18" s="13"/>
      <c r="D18" s="14"/>
      <c r="E18" s="14"/>
      <c r="F18" s="14"/>
      <c r="G18" s="14"/>
      <c r="H18" s="1"/>
      <c r="I18" s="1"/>
      <c r="J18" s="1"/>
      <c r="K18" s="1"/>
      <c r="L18" s="1"/>
    </row>
    <row r="19" spans="1:12" x14ac:dyDescent="0.25">
      <c r="A19" s="1"/>
      <c r="B19" s="13"/>
      <c r="C19" s="1"/>
      <c r="D19" s="14"/>
      <c r="E19" s="14"/>
      <c r="F19" s="14"/>
      <c r="G19" s="14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24"/>
      <c r="E20" s="24"/>
      <c r="F20" s="24"/>
      <c r="G20" s="24"/>
      <c r="H20" s="1"/>
      <c r="I20" s="1"/>
      <c r="J20" s="1"/>
      <c r="K20" s="1"/>
      <c r="L20" s="1"/>
    </row>
    <row r="21" spans="1:12" x14ac:dyDescent="0.25">
      <c r="A21" s="1"/>
      <c r="B21" s="71" t="s">
        <v>23</v>
      </c>
      <c r="C21" s="71"/>
      <c r="D21" s="71"/>
      <c r="E21" s="71"/>
      <c r="F21" s="24"/>
      <c r="G21" s="24"/>
      <c r="H21" s="1"/>
      <c r="I21" s="1"/>
      <c r="J21" s="1"/>
      <c r="K21" s="1"/>
      <c r="L21" s="1"/>
    </row>
    <row r="22" spans="1:12" x14ac:dyDescent="0.25">
      <c r="A22" s="1"/>
      <c r="B22" s="15" t="s">
        <v>24</v>
      </c>
      <c r="C22" s="16">
        <v>24</v>
      </c>
      <c r="D22" s="1"/>
      <c r="E22" s="13"/>
      <c r="F22" s="24"/>
      <c r="G22" s="24"/>
      <c r="H22" s="1"/>
      <c r="I22" s="1"/>
      <c r="J22" s="1"/>
      <c r="K22" s="1"/>
      <c r="L22" s="1"/>
    </row>
    <row r="23" spans="1:12" x14ac:dyDescent="0.25">
      <c r="A23" s="1"/>
      <c r="B23" s="15" t="s">
        <v>25</v>
      </c>
      <c r="C23" s="16">
        <v>12</v>
      </c>
      <c r="D23" s="1"/>
      <c r="E23" s="13"/>
      <c r="F23" s="17"/>
      <c r="G23" s="17"/>
      <c r="H23" s="1"/>
      <c r="I23" s="1"/>
      <c r="J23" s="1"/>
      <c r="K23" s="1"/>
      <c r="L23" s="1"/>
    </row>
  </sheetData>
  <mergeCells count="74">
    <mergeCell ref="G3:H4"/>
    <mergeCell ref="F1:G1"/>
    <mergeCell ref="C1:E1"/>
    <mergeCell ref="C2:D2"/>
    <mergeCell ref="A3:B4"/>
    <mergeCell ref="C3:D4"/>
    <mergeCell ref="E3:F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K3:K4"/>
    <mergeCell ref="L3:L4"/>
    <mergeCell ref="I5:J5"/>
    <mergeCell ref="I6:J6"/>
    <mergeCell ref="I7:J7"/>
    <mergeCell ref="I3:J4"/>
    <mergeCell ref="I8:J8"/>
    <mergeCell ref="I9:J9"/>
    <mergeCell ref="I10:J10"/>
    <mergeCell ref="I11:J11"/>
    <mergeCell ref="I12:J12"/>
    <mergeCell ref="F22:G22"/>
    <mergeCell ref="I13:J13"/>
    <mergeCell ref="I14:J14"/>
    <mergeCell ref="I15:J15"/>
    <mergeCell ref="D20:G20"/>
    <mergeCell ref="B21:E21"/>
    <mergeCell ref="F21:G21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DICIEMBRE 31 PM </vt:lpstr>
      <vt:lpstr>DICIEMBRE 31 AM</vt:lpstr>
      <vt:lpstr>DICIEMBRE 30 PM </vt:lpstr>
      <vt:lpstr>DICIEMBRE 30 AM </vt:lpstr>
      <vt:lpstr>DICIEMBRE 29 PM</vt:lpstr>
      <vt:lpstr>DICIEMBRE 29 AM</vt:lpstr>
      <vt:lpstr>DICIEMBRE 28 PM</vt:lpstr>
      <vt:lpstr>DICIEMBRE 28 AM</vt:lpstr>
      <vt:lpstr>DICIEMBRE 27 PM</vt:lpstr>
      <vt:lpstr>DICIEMBRE 27 AM</vt:lpstr>
      <vt:lpstr>DICIEMBRE 26 PM</vt:lpstr>
      <vt:lpstr>DICIEMBRE 26 AM</vt:lpstr>
      <vt:lpstr>DICIEMBRE 25 PM</vt:lpstr>
      <vt:lpstr>DICIEMBRE 25 AM</vt:lpstr>
      <vt:lpstr>DICIEMBRE 24 PM</vt:lpstr>
      <vt:lpstr>DICIEMBRE 24 AM </vt:lpstr>
      <vt:lpstr>DICIEMBRE 23 PM </vt:lpstr>
      <vt:lpstr>DICIEMBRE 23 AM </vt:lpstr>
      <vt:lpstr>DICIEMBRE 22 PM</vt:lpstr>
      <vt:lpstr>DICIEMBRE 22 AM</vt:lpstr>
      <vt:lpstr>DICIEMBRE 21 PM</vt:lpstr>
      <vt:lpstr>DICIEMBRE 21 AM </vt:lpstr>
      <vt:lpstr>DICIEMBRE 20 PM</vt:lpstr>
      <vt:lpstr>DICIEMBRE 20 AM</vt:lpstr>
      <vt:lpstr>DICIEMBRE 19 PM</vt:lpstr>
      <vt:lpstr>DICIEMBRE 19 AM </vt:lpstr>
      <vt:lpstr>DICIEMBRE 18 PM</vt:lpstr>
      <vt:lpstr>DICIEMBRE 18 AM</vt:lpstr>
      <vt:lpstr>DICIEMBRE 17 PM</vt:lpstr>
      <vt:lpstr>DICIEMBRE 17 AM</vt:lpstr>
      <vt:lpstr>DICIEMBRE 16 PM</vt:lpstr>
      <vt:lpstr>DICIEMBRE 16 AM </vt:lpstr>
      <vt:lpstr>DICIEMBRE 15 PM</vt:lpstr>
      <vt:lpstr>DICIEMBRE 15 AM</vt:lpstr>
      <vt:lpstr>DICIEMBRE 14 PM</vt:lpstr>
      <vt:lpstr>DICIEMBRE 14 AM </vt:lpstr>
      <vt:lpstr>DICIEMBRE 13 PM </vt:lpstr>
      <vt:lpstr>DICIEMBRE 13 AM</vt:lpstr>
      <vt:lpstr>DICIEMBRE 12 PM</vt:lpstr>
      <vt:lpstr>DICIEMBRE 12 AM</vt:lpstr>
      <vt:lpstr>DICIEMBRE 11 PM</vt:lpstr>
      <vt:lpstr>DICIEMBRE 11 AM</vt:lpstr>
      <vt:lpstr>DICIEMBRE 10 PM</vt:lpstr>
      <vt:lpstr>DICIEMBRE 10 AM</vt:lpstr>
      <vt:lpstr>DICIEMBRE 09 PM</vt:lpstr>
      <vt:lpstr>DICIEMBRE 09 AM</vt:lpstr>
      <vt:lpstr>DICIEMBRE 08 PM </vt:lpstr>
      <vt:lpstr>DICIEMBRE 08 AM </vt:lpstr>
      <vt:lpstr>DICIEMBRE 07 PM</vt:lpstr>
      <vt:lpstr>DICIEMBRE 07 AM</vt:lpstr>
      <vt:lpstr>DICIEMBRE 06 PM </vt:lpstr>
      <vt:lpstr>DICIEMBRE 06 AM </vt:lpstr>
      <vt:lpstr>DICIEMBRE 05 PM</vt:lpstr>
      <vt:lpstr>DICIEMBRE 05 AM</vt:lpstr>
      <vt:lpstr>DICIEMBRE 04 PM</vt:lpstr>
      <vt:lpstr>DICIEMBRE 04 AM</vt:lpstr>
      <vt:lpstr>DICIEMBRE 03 PM</vt:lpstr>
      <vt:lpstr>DICIEMBRE 03 AM</vt:lpstr>
      <vt:lpstr>DICIEMBRE 02 PM </vt:lpstr>
      <vt:lpstr>DICIEMBRE 02 AM</vt:lpstr>
      <vt:lpstr>DICIEMBRE 01 PM</vt:lpstr>
      <vt:lpstr>DICIEMBRE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josevargaslogan@hotmail.com</cp:lastModifiedBy>
  <dcterms:created xsi:type="dcterms:W3CDTF">2014-01-01T14:42:40Z</dcterms:created>
  <dcterms:modified xsi:type="dcterms:W3CDTF">2015-02-03T21:33:57Z</dcterms:modified>
</cp:coreProperties>
</file>