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EBRERO 28 PM" sheetId="60" r:id="rId1"/>
    <sheet name="FEBRERO 28 AM" sheetId="59" r:id="rId2"/>
    <sheet name="FEBRERO 27 PM" sheetId="58" r:id="rId3"/>
    <sheet name="FEBRERO 27 AM" sheetId="57" r:id="rId4"/>
    <sheet name="FEBRERO 26 PM " sheetId="56" r:id="rId5"/>
    <sheet name="FEBRERO 26 AM" sheetId="55" r:id="rId6"/>
    <sheet name="FEBRERO 25 PM " sheetId="54" r:id="rId7"/>
    <sheet name="FEBRERO 25 AM " sheetId="53" r:id="rId8"/>
    <sheet name="FEBRERO 24 PM" sheetId="52" r:id="rId9"/>
    <sheet name="FEBRERO 24 AM" sheetId="51" r:id="rId10"/>
    <sheet name="FEBRERO 23 PM" sheetId="50" r:id="rId11"/>
    <sheet name="FEBRERO 23 AM" sheetId="49" r:id="rId12"/>
    <sheet name="FEBRERO 22 PM" sheetId="48" r:id="rId13"/>
    <sheet name="FEBRERO 22 AM" sheetId="47" r:id="rId14"/>
    <sheet name="FEBRERO 21 AM" sheetId="46" r:id="rId15"/>
    <sheet name="FEBRERO 20 PM" sheetId="45" r:id="rId16"/>
    <sheet name="FEBRERO 20 AM " sheetId="44" r:id="rId17"/>
    <sheet name="FEBRERO 19 PM" sheetId="43" r:id="rId18"/>
    <sheet name="FEBRERO 19 AM" sheetId="42" r:id="rId19"/>
    <sheet name="FEBRERO 18 PM" sheetId="41" r:id="rId20"/>
    <sheet name="FEBRERO 18 AM" sheetId="40" r:id="rId21"/>
    <sheet name="FEBRERO 17 PM  " sheetId="39" r:id="rId22"/>
    <sheet name="FEBRERO 17 AM " sheetId="38" r:id="rId23"/>
    <sheet name="FEBRERO 16 PM" sheetId="37" r:id="rId24"/>
    <sheet name="FEBRERO 16 AM" sheetId="36" r:id="rId25"/>
    <sheet name="FEBRERO 15 PM" sheetId="35" r:id="rId26"/>
    <sheet name="FEBRERO 15 AM" sheetId="34" r:id="rId27"/>
    <sheet name="FEBRERO 14 PM" sheetId="33" r:id="rId28"/>
    <sheet name="FEBRERO 14 AM" sheetId="32" r:id="rId29"/>
    <sheet name="FEBRERO 13 PM" sheetId="30" r:id="rId30"/>
    <sheet name="FEBRERO 13 AM  " sheetId="29" r:id="rId31"/>
    <sheet name="FEBRERO 12 PM " sheetId="28" r:id="rId32"/>
    <sheet name="FEBRERO 11 PM" sheetId="27" r:id="rId33"/>
    <sheet name="FEBRERO 11 AM" sheetId="26" r:id="rId34"/>
    <sheet name="FEBRERO 10 PM" sheetId="25" r:id="rId35"/>
    <sheet name="FEBRERO 10 AM" sheetId="24" r:id="rId36"/>
    <sheet name="FEBRERO 09 PM" sheetId="23" r:id="rId37"/>
    <sheet name="FEBRERO 09 AM " sheetId="22" r:id="rId38"/>
    <sheet name="FEBRERO 08 PM" sheetId="21" r:id="rId39"/>
    <sheet name="FEBRERO 08 AM" sheetId="20" r:id="rId40"/>
    <sheet name="FEBRERO 7 PM" sheetId="19" r:id="rId41"/>
    <sheet name="FEBRERO 7 AM " sheetId="18" r:id="rId42"/>
    <sheet name="FEBRERO 6 PM" sheetId="16" r:id="rId43"/>
    <sheet name="FEBRERO 6 AM" sheetId="15" r:id="rId44"/>
    <sheet name="febrero 5 PM" sheetId="14" r:id="rId45"/>
    <sheet name="febrero 5 AM" sheetId="13" r:id="rId46"/>
    <sheet name="febrero 4 PM" sheetId="12" r:id="rId47"/>
    <sheet name="FEBRERO 04 AM " sheetId="11" r:id="rId48"/>
    <sheet name="FEBRERO 03 PM " sheetId="10" r:id="rId49"/>
    <sheet name="FEBRERO 6 PM (2)" sheetId="17" r:id="rId50"/>
    <sheet name="FEBRERO 03 AM (2)" sheetId="9" r:id="rId51"/>
    <sheet name="FEBRERO 03 AM" sheetId="8" r:id="rId52"/>
    <sheet name="FEBRERO 02 PM" sheetId="7" r:id="rId53"/>
    <sheet name="FEBREREO 02 AM " sheetId="6" r:id="rId54"/>
    <sheet name="FEBRERO 01 PM" sheetId="5" r:id="rId55"/>
    <sheet name="FEBRERO 01 AM" sheetId="4" r:id="rId56"/>
  </sheets>
  <definedNames>
    <definedName name="_xlnm.Print_Area" localSheetId="0">'EBRERO 28 PM'!$A$1:$J$23</definedName>
    <definedName name="_xlnm.Print_Area" localSheetId="53">'FEBREREO 02 AM '!$A$1:$J$23</definedName>
    <definedName name="_xlnm.Print_Area" localSheetId="55">'FEBRERO 01 AM'!$A$1:$J$23</definedName>
    <definedName name="_xlnm.Print_Area" localSheetId="54">'FEBRERO 01 PM'!$A$1:$J$23</definedName>
    <definedName name="_xlnm.Print_Area" localSheetId="52">'FEBRERO 02 PM'!$A$1:$J$23</definedName>
    <definedName name="_xlnm.Print_Area" localSheetId="51">'FEBRERO 03 AM'!$A$1:$J$23</definedName>
    <definedName name="_xlnm.Print_Area" localSheetId="50">'FEBRERO 03 AM (2)'!$A$1:$J$23</definedName>
    <definedName name="_xlnm.Print_Area" localSheetId="48">'FEBRERO 03 PM '!$A$1:$J$23</definedName>
    <definedName name="_xlnm.Print_Area" localSheetId="47">'FEBRERO 04 AM '!$A$1:$J$23</definedName>
    <definedName name="_xlnm.Print_Area" localSheetId="39">'FEBRERO 08 AM'!$A$1:$J$23</definedName>
    <definedName name="_xlnm.Print_Area" localSheetId="38">'FEBRERO 08 PM'!$A$1:$J$23</definedName>
    <definedName name="_xlnm.Print_Area" localSheetId="37">'FEBRERO 09 AM '!$A$1:$J$23</definedName>
    <definedName name="_xlnm.Print_Area" localSheetId="36">'FEBRERO 09 PM'!$A$1:$J$23</definedName>
    <definedName name="_xlnm.Print_Area" localSheetId="35">'FEBRERO 10 AM'!$A$1:$J$23</definedName>
    <definedName name="_xlnm.Print_Area" localSheetId="34">'FEBRERO 10 PM'!$A$1:$J$23</definedName>
    <definedName name="_xlnm.Print_Area" localSheetId="33">'FEBRERO 11 AM'!$A$1:$J$23</definedName>
    <definedName name="_xlnm.Print_Area" localSheetId="32">'FEBRERO 11 PM'!$A$1:$J$23</definedName>
    <definedName name="_xlnm.Print_Area" localSheetId="31">'FEBRERO 12 PM '!$A$1:$J$23</definedName>
    <definedName name="_xlnm.Print_Area" localSheetId="30">'FEBRERO 13 AM  '!$A$1:$J$23</definedName>
    <definedName name="_xlnm.Print_Area" localSheetId="29">'FEBRERO 13 PM'!$A$1:$J$23</definedName>
    <definedName name="_xlnm.Print_Area" localSheetId="28">'FEBRERO 14 AM'!$A$1:$J$23</definedName>
    <definedName name="_xlnm.Print_Area" localSheetId="27">'FEBRERO 14 PM'!$A$1:$J$23</definedName>
    <definedName name="_xlnm.Print_Area" localSheetId="26">'FEBRERO 15 AM'!$A$1:$J$23</definedName>
    <definedName name="_xlnm.Print_Area" localSheetId="25">'FEBRERO 15 PM'!$A$1:$J$23</definedName>
    <definedName name="_xlnm.Print_Area" localSheetId="24">'FEBRERO 16 AM'!$A$1:$J$23</definedName>
    <definedName name="_xlnm.Print_Area" localSheetId="23">'FEBRERO 16 PM'!$A$1:$J$23</definedName>
    <definedName name="_xlnm.Print_Area" localSheetId="22">'FEBRERO 17 AM '!$A$1:$J$23</definedName>
    <definedName name="_xlnm.Print_Area" localSheetId="21">'FEBRERO 17 PM  '!$A$1:$J$23</definedName>
    <definedName name="_xlnm.Print_Area" localSheetId="20">'FEBRERO 18 AM'!$A$1:$J$23</definedName>
    <definedName name="_xlnm.Print_Area" localSheetId="19">'FEBRERO 18 PM'!$A$1:$J$23</definedName>
    <definedName name="_xlnm.Print_Area" localSheetId="18">'FEBRERO 19 AM'!$A$1:$J$23</definedName>
    <definedName name="_xlnm.Print_Area" localSheetId="17">'FEBRERO 19 PM'!$A$1:$J$23</definedName>
    <definedName name="_xlnm.Print_Area" localSheetId="16">'FEBRERO 20 AM '!$A$1:$J$23</definedName>
    <definedName name="_xlnm.Print_Area" localSheetId="15">'FEBRERO 20 PM'!$A$1:$J$23</definedName>
    <definedName name="_xlnm.Print_Area" localSheetId="14">'FEBRERO 21 AM'!$A$1:$J$23</definedName>
    <definedName name="_xlnm.Print_Area" localSheetId="13">'FEBRERO 22 AM'!$A$1:$J$23</definedName>
    <definedName name="_xlnm.Print_Area" localSheetId="12">'FEBRERO 22 PM'!$A$1:$J$23</definedName>
    <definedName name="_xlnm.Print_Area" localSheetId="11">'FEBRERO 23 AM'!$A$1:$J$23</definedName>
    <definedName name="_xlnm.Print_Area" localSheetId="10">'FEBRERO 23 PM'!$A$1:$J$23</definedName>
    <definedName name="_xlnm.Print_Area" localSheetId="9">'FEBRERO 24 AM'!$A$1:$J$23</definedName>
    <definedName name="_xlnm.Print_Area" localSheetId="8">'FEBRERO 24 PM'!$A$1:$J$23</definedName>
    <definedName name="_xlnm.Print_Area" localSheetId="7">'FEBRERO 25 AM '!$A$1:$J$23</definedName>
    <definedName name="_xlnm.Print_Area" localSheetId="6">'FEBRERO 25 PM '!$A$1:$J$23</definedName>
    <definedName name="_xlnm.Print_Area" localSheetId="5">'FEBRERO 26 AM'!$A$1:$J$23</definedName>
    <definedName name="_xlnm.Print_Area" localSheetId="4">'FEBRERO 26 PM '!$A$1:$J$23</definedName>
    <definedName name="_xlnm.Print_Area" localSheetId="3">'FEBRERO 27 AM'!$A$1:$J$23</definedName>
    <definedName name="_xlnm.Print_Area" localSheetId="2">'FEBRERO 27 PM'!$A$1:$J$23</definedName>
    <definedName name="_xlnm.Print_Area" localSheetId="1">'FEBRERO 28 AM'!$A$1:$J$23</definedName>
    <definedName name="_xlnm.Print_Area" localSheetId="46">'febrero 4 PM'!$A$1:$J$23</definedName>
    <definedName name="_xlnm.Print_Area" localSheetId="45">'febrero 5 AM'!$A$1:$J$23</definedName>
    <definedName name="_xlnm.Print_Area" localSheetId="44">'febrero 5 PM'!$A$1:$J$23</definedName>
    <definedName name="_xlnm.Print_Area" localSheetId="43">'FEBRERO 6 AM'!$A$1:$J$23</definedName>
    <definedName name="_xlnm.Print_Area" localSheetId="42">'FEBRERO 6 PM'!$A$1:$J$23</definedName>
    <definedName name="_xlnm.Print_Area" localSheetId="49">'FEBRERO 6 PM (2)'!$A$1:$J$23</definedName>
    <definedName name="_xlnm.Print_Area" localSheetId="41">'FEBRERO 7 AM '!$A$1:$J$23</definedName>
    <definedName name="_xlnm.Print_Area" localSheetId="40">'FEBRERO 7 PM'!$A$1:$J$23</definedName>
  </definedNames>
  <calcPr calcId="144525"/>
</workbook>
</file>

<file path=xl/calcChain.xml><?xml version="1.0" encoding="utf-8"?>
<calcChain xmlns="http://schemas.openxmlformats.org/spreadsheetml/2006/main">
  <c r="I16" i="60" l="1"/>
  <c r="E16" i="60"/>
  <c r="C16" i="60"/>
  <c r="G15" i="60"/>
  <c r="G14" i="60"/>
  <c r="G13" i="60"/>
  <c r="G12" i="60"/>
  <c r="G11" i="60"/>
  <c r="G10" i="60"/>
  <c r="G9" i="60"/>
  <c r="G8" i="60"/>
  <c r="G7" i="60"/>
  <c r="G6" i="60"/>
  <c r="G5" i="60"/>
  <c r="G16" i="60" s="1"/>
  <c r="I16" i="59" l="1"/>
  <c r="E16" i="59"/>
  <c r="C16" i="59"/>
  <c r="G15" i="59"/>
  <c r="G14" i="59"/>
  <c r="G13" i="59"/>
  <c r="G12" i="59"/>
  <c r="G11" i="59"/>
  <c r="G10" i="59"/>
  <c r="G9" i="59"/>
  <c r="G8" i="59"/>
  <c r="G7" i="59"/>
  <c r="G6" i="59"/>
  <c r="G5" i="59"/>
  <c r="G16" i="59" s="1"/>
  <c r="I16" i="58" l="1"/>
  <c r="E16" i="58"/>
  <c r="C16" i="58"/>
  <c r="G15" i="58"/>
  <c r="G14" i="58"/>
  <c r="G13" i="58"/>
  <c r="G12" i="58"/>
  <c r="G11" i="58"/>
  <c r="G10" i="58"/>
  <c r="G9" i="58"/>
  <c r="G8" i="58"/>
  <c r="G7" i="58"/>
  <c r="G6" i="58"/>
  <c r="G5" i="58"/>
  <c r="G16" i="58" s="1"/>
  <c r="I16" i="57"/>
  <c r="E16" i="57"/>
  <c r="C16" i="57"/>
  <c r="G15" i="57"/>
  <c r="G14" i="57"/>
  <c r="G13" i="57"/>
  <c r="G12" i="57"/>
  <c r="G11" i="57"/>
  <c r="G10" i="57"/>
  <c r="G9" i="57"/>
  <c r="G8" i="57"/>
  <c r="G7" i="57"/>
  <c r="G6" i="57"/>
  <c r="G5" i="57"/>
  <c r="G16" i="57" s="1"/>
  <c r="I16" i="56" l="1"/>
  <c r="E16" i="56"/>
  <c r="C16" i="56"/>
  <c r="G15" i="56"/>
  <c r="G14" i="56"/>
  <c r="G13" i="56"/>
  <c r="G12" i="56"/>
  <c r="G11" i="56"/>
  <c r="G10" i="56"/>
  <c r="G9" i="56"/>
  <c r="G8" i="56"/>
  <c r="G7" i="56"/>
  <c r="G6" i="56"/>
  <c r="G5" i="56"/>
  <c r="G16" i="56" s="1"/>
  <c r="I16" i="55" l="1"/>
  <c r="E16" i="55"/>
  <c r="C16" i="55"/>
  <c r="G15" i="55"/>
  <c r="G14" i="55"/>
  <c r="G13" i="55"/>
  <c r="G12" i="55"/>
  <c r="G11" i="55"/>
  <c r="G10" i="55"/>
  <c r="G9" i="55"/>
  <c r="G8" i="55"/>
  <c r="G7" i="55"/>
  <c r="G6" i="55"/>
  <c r="G5" i="55"/>
  <c r="G16" i="55" s="1"/>
  <c r="I16" i="54" l="1"/>
  <c r="E16" i="54"/>
  <c r="C16" i="54"/>
  <c r="G15" i="54"/>
  <c r="G14" i="54"/>
  <c r="G13" i="54"/>
  <c r="G12" i="54"/>
  <c r="G11" i="54"/>
  <c r="G10" i="54"/>
  <c r="G9" i="54"/>
  <c r="G8" i="54"/>
  <c r="G7" i="54"/>
  <c r="G6" i="54"/>
  <c r="G5" i="54"/>
  <c r="G16" i="54" s="1"/>
  <c r="I16" i="53"/>
  <c r="E16" i="53"/>
  <c r="C16" i="53"/>
  <c r="G15" i="53"/>
  <c r="G14" i="53"/>
  <c r="G13" i="53"/>
  <c r="G12" i="53"/>
  <c r="G11" i="53"/>
  <c r="G10" i="53"/>
  <c r="G9" i="53"/>
  <c r="G8" i="53"/>
  <c r="G7" i="53"/>
  <c r="G6" i="53"/>
  <c r="G5" i="53"/>
  <c r="G16" i="53" s="1"/>
  <c r="I16" i="52" l="1"/>
  <c r="E16" i="52"/>
  <c r="C16" i="52"/>
  <c r="G15" i="52"/>
  <c r="G14" i="52"/>
  <c r="G13" i="52"/>
  <c r="G12" i="52"/>
  <c r="G11" i="52"/>
  <c r="G10" i="52"/>
  <c r="G9" i="52"/>
  <c r="G8" i="52"/>
  <c r="G7" i="52"/>
  <c r="G6" i="52"/>
  <c r="G5" i="52"/>
  <c r="G16" i="52" s="1"/>
  <c r="I16" i="51" l="1"/>
  <c r="E16" i="51"/>
  <c r="C16" i="51"/>
  <c r="G15" i="51"/>
  <c r="G14" i="51"/>
  <c r="G13" i="51"/>
  <c r="G12" i="51"/>
  <c r="G11" i="51"/>
  <c r="G10" i="51"/>
  <c r="G9" i="51"/>
  <c r="G8" i="51"/>
  <c r="G7" i="51"/>
  <c r="G6" i="51"/>
  <c r="G5" i="51"/>
  <c r="G16" i="51" s="1"/>
  <c r="I16" i="50" l="1"/>
  <c r="E16" i="50"/>
  <c r="C16" i="50"/>
  <c r="G15" i="50"/>
  <c r="G14" i="50"/>
  <c r="G13" i="50"/>
  <c r="G12" i="50"/>
  <c r="G11" i="50"/>
  <c r="G10" i="50"/>
  <c r="G9" i="50"/>
  <c r="G8" i="50"/>
  <c r="G7" i="50"/>
  <c r="G6" i="50"/>
  <c r="G5" i="50"/>
  <c r="G16" i="50" s="1"/>
  <c r="G14" i="49"/>
  <c r="I16" i="49" l="1"/>
  <c r="E16" i="49"/>
  <c r="C16" i="49"/>
  <c r="G15" i="49"/>
  <c r="G13" i="49"/>
  <c r="G12" i="49"/>
  <c r="G11" i="49"/>
  <c r="G10" i="49"/>
  <c r="G9" i="49"/>
  <c r="G8" i="49"/>
  <c r="G7" i="49"/>
  <c r="G6" i="49"/>
  <c r="G5" i="49"/>
  <c r="G16" i="49" s="1"/>
  <c r="I16" i="48" l="1"/>
  <c r="E16" i="48"/>
  <c r="C16" i="48"/>
  <c r="G15" i="48"/>
  <c r="G13" i="48"/>
  <c r="G12" i="48"/>
  <c r="G11" i="48"/>
  <c r="G10" i="48"/>
  <c r="G9" i="48"/>
  <c r="G8" i="48"/>
  <c r="G7" i="48"/>
  <c r="G6" i="48"/>
  <c r="G5" i="48"/>
  <c r="G16" i="48" s="1"/>
  <c r="I16" i="47" l="1"/>
  <c r="E16" i="47"/>
  <c r="C16" i="47"/>
  <c r="G15" i="47"/>
  <c r="G13" i="47"/>
  <c r="G12" i="47"/>
  <c r="G11" i="47"/>
  <c r="G10" i="47"/>
  <c r="G9" i="47"/>
  <c r="G8" i="47"/>
  <c r="G7" i="47"/>
  <c r="G6" i="47"/>
  <c r="G5" i="47"/>
  <c r="G16" i="47" s="1"/>
  <c r="I16" i="46" l="1"/>
  <c r="E16" i="46"/>
  <c r="C16" i="46"/>
  <c r="G15" i="46"/>
  <c r="G13" i="46"/>
  <c r="G12" i="46"/>
  <c r="G11" i="46"/>
  <c r="G10" i="46"/>
  <c r="G9" i="46"/>
  <c r="G8" i="46"/>
  <c r="G7" i="46"/>
  <c r="G6" i="46"/>
  <c r="G5" i="46"/>
  <c r="G16" i="46" s="1"/>
  <c r="I16" i="45"/>
  <c r="E16" i="45"/>
  <c r="C16" i="45"/>
  <c r="G15" i="45"/>
  <c r="G13" i="45"/>
  <c r="G12" i="45"/>
  <c r="G11" i="45"/>
  <c r="G10" i="45"/>
  <c r="G9" i="45"/>
  <c r="G8" i="45"/>
  <c r="G7" i="45"/>
  <c r="G6" i="45"/>
  <c r="G5" i="45"/>
  <c r="G16" i="45" s="1"/>
  <c r="I16" i="44" l="1"/>
  <c r="E16" i="44"/>
  <c r="C16" i="44"/>
  <c r="G15" i="44"/>
  <c r="G13" i="44"/>
  <c r="G12" i="44"/>
  <c r="G11" i="44"/>
  <c r="G10" i="44"/>
  <c r="G9" i="44"/>
  <c r="G8" i="44"/>
  <c r="G7" i="44"/>
  <c r="G6" i="44"/>
  <c r="G5" i="44"/>
  <c r="G16" i="44" s="1"/>
  <c r="I16" i="43"/>
  <c r="E16" i="43"/>
  <c r="C16" i="43"/>
  <c r="G15" i="43"/>
  <c r="G13" i="43"/>
  <c r="G12" i="43"/>
  <c r="G11" i="43"/>
  <c r="G10" i="43"/>
  <c r="G9" i="43"/>
  <c r="G8" i="43"/>
  <c r="G7" i="43"/>
  <c r="G6" i="43"/>
  <c r="G5" i="43"/>
  <c r="G16" i="43" s="1"/>
  <c r="I16" i="42"/>
  <c r="E16" i="42"/>
  <c r="C16" i="42"/>
  <c r="G15" i="42"/>
  <c r="G13" i="42"/>
  <c r="G12" i="42"/>
  <c r="G11" i="42"/>
  <c r="G10" i="42"/>
  <c r="G9" i="42"/>
  <c r="G8" i="42"/>
  <c r="G7" i="42"/>
  <c r="G6" i="42"/>
  <c r="G5" i="42"/>
  <c r="G16" i="42" s="1"/>
  <c r="I16" i="41"/>
  <c r="E16" i="41"/>
  <c r="C16" i="41"/>
  <c r="G15" i="41"/>
  <c r="G13" i="41"/>
  <c r="G12" i="41"/>
  <c r="G11" i="41"/>
  <c r="G10" i="41"/>
  <c r="G9" i="41"/>
  <c r="G8" i="41"/>
  <c r="G7" i="41"/>
  <c r="G6" i="41"/>
  <c r="G5" i="41"/>
  <c r="G16" i="41" s="1"/>
  <c r="I16" i="40" l="1"/>
  <c r="E16" i="40"/>
  <c r="C16" i="40"/>
  <c r="G15" i="40"/>
  <c r="G13" i="40"/>
  <c r="G12" i="40"/>
  <c r="G11" i="40"/>
  <c r="G10" i="40"/>
  <c r="G9" i="40"/>
  <c r="G8" i="40"/>
  <c r="G7" i="40"/>
  <c r="G6" i="40"/>
  <c r="G5" i="40"/>
  <c r="G16" i="40" s="1"/>
  <c r="I16" i="39" l="1"/>
  <c r="E16" i="39"/>
  <c r="C16" i="39"/>
  <c r="G15" i="39"/>
  <c r="G13" i="39"/>
  <c r="G12" i="39"/>
  <c r="G11" i="39"/>
  <c r="G10" i="39"/>
  <c r="G9" i="39"/>
  <c r="G8" i="39"/>
  <c r="G7" i="39"/>
  <c r="G6" i="39"/>
  <c r="G5" i="39"/>
  <c r="G16" i="39" s="1"/>
  <c r="I16" i="38"/>
  <c r="E16" i="38"/>
  <c r="C16" i="38"/>
  <c r="G15" i="38"/>
  <c r="G13" i="38"/>
  <c r="G12" i="38"/>
  <c r="G11" i="38"/>
  <c r="G10" i="38"/>
  <c r="G9" i="38"/>
  <c r="G8" i="38"/>
  <c r="G7" i="38"/>
  <c r="G6" i="38"/>
  <c r="G5" i="38"/>
  <c r="G16" i="38" s="1"/>
  <c r="I16" i="37" l="1"/>
  <c r="E16" i="37"/>
  <c r="C16" i="37"/>
  <c r="G15" i="37"/>
  <c r="G14" i="37"/>
  <c r="G13" i="37"/>
  <c r="G12" i="37"/>
  <c r="G11" i="37"/>
  <c r="G10" i="37"/>
  <c r="G9" i="37"/>
  <c r="G8" i="37"/>
  <c r="G7" i="37"/>
  <c r="G6" i="37"/>
  <c r="G5" i="37"/>
  <c r="G16" i="37" s="1"/>
  <c r="I16" i="36" l="1"/>
  <c r="E16" i="36"/>
  <c r="C16" i="36"/>
  <c r="G15" i="36"/>
  <c r="G14" i="36"/>
  <c r="G13" i="36"/>
  <c r="G12" i="36"/>
  <c r="G11" i="36"/>
  <c r="G10" i="36"/>
  <c r="G9" i="36"/>
  <c r="G8" i="36"/>
  <c r="G7" i="36"/>
  <c r="G6" i="36"/>
  <c r="G5" i="36"/>
  <c r="G16" i="36" s="1"/>
  <c r="I16" i="35"/>
  <c r="E16" i="35"/>
  <c r="C16" i="35"/>
  <c r="G15" i="35"/>
  <c r="G14" i="35"/>
  <c r="G13" i="35"/>
  <c r="G12" i="35"/>
  <c r="G11" i="35"/>
  <c r="G10" i="35"/>
  <c r="G9" i="35"/>
  <c r="G8" i="35"/>
  <c r="G7" i="35"/>
  <c r="G6" i="35"/>
  <c r="G5" i="35"/>
  <c r="G16" i="35" s="1"/>
  <c r="I16" i="34"/>
  <c r="E16" i="34"/>
  <c r="C16" i="34"/>
  <c r="G15" i="34"/>
  <c r="G14" i="34"/>
  <c r="G13" i="34"/>
  <c r="G12" i="34"/>
  <c r="G11" i="34"/>
  <c r="G10" i="34"/>
  <c r="G9" i="34"/>
  <c r="G8" i="34"/>
  <c r="G7" i="34"/>
  <c r="G6" i="34"/>
  <c r="G5" i="34"/>
  <c r="G16" i="34" s="1"/>
  <c r="I16" i="33"/>
  <c r="E16" i="33"/>
  <c r="C16" i="33"/>
  <c r="G15" i="33"/>
  <c r="G14" i="33"/>
  <c r="G13" i="33"/>
  <c r="G12" i="33"/>
  <c r="G11" i="33"/>
  <c r="G10" i="33"/>
  <c r="G9" i="33"/>
  <c r="G8" i="33"/>
  <c r="G7" i="33"/>
  <c r="G6" i="33"/>
  <c r="G5" i="33"/>
  <c r="G16" i="33" s="1"/>
  <c r="I16" i="32" l="1"/>
  <c r="E16" i="32"/>
  <c r="C16" i="32"/>
  <c r="G15" i="32"/>
  <c r="G14" i="32"/>
  <c r="G13" i="32"/>
  <c r="G12" i="32"/>
  <c r="G11" i="32"/>
  <c r="G10" i="32"/>
  <c r="G9" i="32"/>
  <c r="G8" i="32"/>
  <c r="G7" i="32"/>
  <c r="G6" i="32"/>
  <c r="G5" i="32"/>
  <c r="G16" i="32" s="1"/>
  <c r="I16" i="30" l="1"/>
  <c r="E16" i="30"/>
  <c r="C16" i="30"/>
  <c r="G15" i="30"/>
  <c r="G14" i="30"/>
  <c r="G13" i="30"/>
  <c r="G12" i="30"/>
  <c r="G11" i="30"/>
  <c r="G10" i="30"/>
  <c r="G9" i="30"/>
  <c r="G8" i="30"/>
  <c r="G7" i="30"/>
  <c r="G6" i="30"/>
  <c r="G5" i="30"/>
  <c r="G16" i="30" s="1"/>
  <c r="I16" i="29"/>
  <c r="E16" i="29"/>
  <c r="C16" i="29"/>
  <c r="G15" i="29"/>
  <c r="G14" i="29"/>
  <c r="G13" i="29"/>
  <c r="G12" i="29"/>
  <c r="G11" i="29"/>
  <c r="G10" i="29"/>
  <c r="G9" i="29"/>
  <c r="G8" i="29"/>
  <c r="G7" i="29"/>
  <c r="G6" i="29"/>
  <c r="G5" i="29"/>
  <c r="G16" i="29" s="1"/>
  <c r="I16" i="28"/>
  <c r="E16" i="28"/>
  <c r="C16" i="28"/>
  <c r="G15" i="28"/>
  <c r="G14" i="28"/>
  <c r="G13" i="28"/>
  <c r="G12" i="28"/>
  <c r="G11" i="28"/>
  <c r="G10" i="28"/>
  <c r="G9" i="28"/>
  <c r="G8" i="28"/>
  <c r="G7" i="28"/>
  <c r="G6" i="28"/>
  <c r="G5" i="28"/>
  <c r="G16" i="28" s="1"/>
  <c r="I16" i="27"/>
  <c r="E16" i="27"/>
  <c r="C16" i="27"/>
  <c r="G15" i="27"/>
  <c r="G14" i="27"/>
  <c r="G13" i="27"/>
  <c r="G12" i="27"/>
  <c r="G11" i="27"/>
  <c r="G10" i="27"/>
  <c r="G9" i="27"/>
  <c r="G8" i="27"/>
  <c r="G7" i="27"/>
  <c r="G6" i="27"/>
  <c r="G5" i="27"/>
  <c r="G16" i="27" s="1"/>
  <c r="I16" i="26" l="1"/>
  <c r="E16" i="26"/>
  <c r="C16" i="26"/>
  <c r="G15" i="26"/>
  <c r="G14" i="26"/>
  <c r="G13" i="26"/>
  <c r="G12" i="26"/>
  <c r="G11" i="26"/>
  <c r="G10" i="26"/>
  <c r="G9" i="26"/>
  <c r="G8" i="26"/>
  <c r="G7" i="26"/>
  <c r="G6" i="26"/>
  <c r="G5" i="26"/>
  <c r="G16" i="26" s="1"/>
  <c r="I16" i="25"/>
  <c r="E16" i="25"/>
  <c r="C16" i="25"/>
  <c r="G15" i="25"/>
  <c r="G14" i="25"/>
  <c r="G13" i="25"/>
  <c r="G12" i="25"/>
  <c r="G11" i="25"/>
  <c r="G10" i="25"/>
  <c r="G9" i="25"/>
  <c r="G8" i="25"/>
  <c r="G7" i="25"/>
  <c r="G6" i="25"/>
  <c r="G5" i="25"/>
  <c r="G16" i="25" s="1"/>
  <c r="I16" i="24"/>
  <c r="E16" i="24"/>
  <c r="C16" i="24"/>
  <c r="G15" i="24"/>
  <c r="G14" i="24"/>
  <c r="G13" i="24"/>
  <c r="G12" i="24"/>
  <c r="G11" i="24"/>
  <c r="G10" i="24"/>
  <c r="G9" i="24"/>
  <c r="G8" i="24"/>
  <c r="G7" i="24"/>
  <c r="G6" i="24"/>
  <c r="G5" i="24"/>
  <c r="G16" i="24" s="1"/>
  <c r="I16" i="23"/>
  <c r="E16" i="23"/>
  <c r="C16" i="23"/>
  <c r="G15" i="23"/>
  <c r="G14" i="23"/>
  <c r="G13" i="23"/>
  <c r="G12" i="23"/>
  <c r="G11" i="23"/>
  <c r="G10" i="23"/>
  <c r="G9" i="23"/>
  <c r="G8" i="23"/>
  <c r="G7" i="23"/>
  <c r="G6" i="23"/>
  <c r="G5" i="23"/>
  <c r="G16" i="23" s="1"/>
  <c r="I16" i="22" l="1"/>
  <c r="E16" i="22"/>
  <c r="C16" i="22"/>
  <c r="G15" i="22"/>
  <c r="G14" i="22"/>
  <c r="G13" i="22"/>
  <c r="G12" i="22"/>
  <c r="G11" i="22"/>
  <c r="G10" i="22"/>
  <c r="G9" i="22"/>
  <c r="G8" i="22"/>
  <c r="G7" i="22"/>
  <c r="G6" i="22"/>
  <c r="G5" i="22"/>
  <c r="G16" i="22" s="1"/>
  <c r="I16" i="21"/>
  <c r="E16" i="21"/>
  <c r="C16" i="21"/>
  <c r="G15" i="21"/>
  <c r="G14" i="21"/>
  <c r="G13" i="21"/>
  <c r="G12" i="21"/>
  <c r="G11" i="21"/>
  <c r="G10" i="21"/>
  <c r="G9" i="21"/>
  <c r="G8" i="21"/>
  <c r="G7" i="21"/>
  <c r="G6" i="21"/>
  <c r="G5" i="21"/>
  <c r="G16" i="21" s="1"/>
  <c r="I16" i="20"/>
  <c r="E16" i="20"/>
  <c r="C16" i="20"/>
  <c r="G15" i="20"/>
  <c r="G14" i="20"/>
  <c r="G13" i="20"/>
  <c r="G12" i="20"/>
  <c r="G11" i="20"/>
  <c r="G10" i="20"/>
  <c r="G9" i="20"/>
  <c r="G8" i="20"/>
  <c r="G7" i="20"/>
  <c r="G6" i="20"/>
  <c r="G5" i="20"/>
  <c r="G16" i="20" s="1"/>
  <c r="I16" i="19"/>
  <c r="E16" i="19"/>
  <c r="C16" i="19"/>
  <c r="G15" i="19"/>
  <c r="G14" i="19"/>
  <c r="G13" i="19"/>
  <c r="G12" i="19"/>
  <c r="G11" i="19"/>
  <c r="G10" i="19"/>
  <c r="G9" i="19"/>
  <c r="G8" i="19"/>
  <c r="G7" i="19"/>
  <c r="G6" i="19"/>
  <c r="G5" i="19"/>
  <c r="G16" i="19" s="1"/>
  <c r="I16" i="18"/>
  <c r="E16" i="18"/>
  <c r="C16" i="18"/>
  <c r="G15" i="18"/>
  <c r="G14" i="18"/>
  <c r="G13" i="18"/>
  <c r="G12" i="18"/>
  <c r="G11" i="18"/>
  <c r="G10" i="18"/>
  <c r="G9" i="18"/>
  <c r="G8" i="18"/>
  <c r="G7" i="18"/>
  <c r="G6" i="18"/>
  <c r="G5" i="18"/>
  <c r="G16" i="18" s="1"/>
  <c r="I16" i="17"/>
  <c r="E16" i="17"/>
  <c r="C16" i="17"/>
  <c r="G15" i="17"/>
  <c r="G14" i="17"/>
  <c r="G13" i="17"/>
  <c r="G12" i="17"/>
  <c r="G11" i="17"/>
  <c r="G10" i="17"/>
  <c r="G9" i="17"/>
  <c r="G8" i="17"/>
  <c r="G7" i="17"/>
  <c r="G6" i="17"/>
  <c r="G5" i="17"/>
  <c r="G16" i="17" s="1"/>
  <c r="I16" i="16" l="1"/>
  <c r="E16" i="16"/>
  <c r="C16" i="16"/>
  <c r="G15" i="16"/>
  <c r="G14" i="16"/>
  <c r="G13" i="16"/>
  <c r="G12" i="16"/>
  <c r="G11" i="16"/>
  <c r="G10" i="16"/>
  <c r="G9" i="16"/>
  <c r="G8" i="16"/>
  <c r="G7" i="16"/>
  <c r="G6" i="16"/>
  <c r="G5" i="16"/>
  <c r="G16" i="16" s="1"/>
  <c r="I16" i="15" l="1"/>
  <c r="E16" i="15"/>
  <c r="C16" i="15"/>
  <c r="G15" i="15"/>
  <c r="G14" i="15"/>
  <c r="G13" i="15"/>
  <c r="G12" i="15"/>
  <c r="G11" i="15"/>
  <c r="G10" i="15"/>
  <c r="G9" i="15"/>
  <c r="G8" i="15"/>
  <c r="G7" i="15"/>
  <c r="G6" i="15"/>
  <c r="G5" i="15"/>
  <c r="G16" i="15" s="1"/>
  <c r="I16" i="14"/>
  <c r="E16" i="14"/>
  <c r="C16" i="14"/>
  <c r="G15" i="14"/>
  <c r="G14" i="14"/>
  <c r="G13" i="14"/>
  <c r="G12" i="14"/>
  <c r="G11" i="14"/>
  <c r="G10" i="14"/>
  <c r="G9" i="14"/>
  <c r="G8" i="14"/>
  <c r="G7" i="14"/>
  <c r="G6" i="14"/>
  <c r="G5" i="14"/>
  <c r="G16" i="14" s="1"/>
  <c r="I16" i="13" l="1"/>
  <c r="E16" i="13"/>
  <c r="C16" i="13"/>
  <c r="G15" i="13"/>
  <c r="G14" i="13"/>
  <c r="G13" i="13"/>
  <c r="G12" i="13"/>
  <c r="G11" i="13"/>
  <c r="G10" i="13"/>
  <c r="G9" i="13"/>
  <c r="G8" i="13"/>
  <c r="G7" i="13"/>
  <c r="G6" i="13"/>
  <c r="G5" i="13"/>
  <c r="G16" i="13" s="1"/>
  <c r="I16" i="12" l="1"/>
  <c r="E16" i="12"/>
  <c r="C16" i="12"/>
  <c r="G15" i="12"/>
  <c r="G14" i="12"/>
  <c r="G13" i="12"/>
  <c r="G12" i="12"/>
  <c r="G11" i="12"/>
  <c r="G10" i="12"/>
  <c r="G9" i="12"/>
  <c r="G8" i="12"/>
  <c r="G7" i="12"/>
  <c r="G6" i="12"/>
  <c r="G5" i="12"/>
  <c r="G16" i="12" s="1"/>
  <c r="I16" i="11" l="1"/>
  <c r="E16" i="11"/>
  <c r="C16" i="11"/>
  <c r="G15" i="11"/>
  <c r="G14" i="11"/>
  <c r="G13" i="11"/>
  <c r="G12" i="11"/>
  <c r="G11" i="11"/>
  <c r="G10" i="11"/>
  <c r="G9" i="11"/>
  <c r="G8" i="11"/>
  <c r="G7" i="11"/>
  <c r="G6" i="11"/>
  <c r="G5" i="11"/>
  <c r="G16" i="11" s="1"/>
  <c r="I16" i="10"/>
  <c r="E16" i="10"/>
  <c r="C16" i="10"/>
  <c r="G15" i="10"/>
  <c r="G14" i="10"/>
  <c r="G13" i="10"/>
  <c r="G12" i="10"/>
  <c r="G11" i="10"/>
  <c r="G10" i="10"/>
  <c r="G9" i="10"/>
  <c r="G8" i="10"/>
  <c r="G7" i="10"/>
  <c r="G6" i="10"/>
  <c r="G5" i="10"/>
  <c r="G16" i="10" s="1"/>
  <c r="I16" i="9"/>
  <c r="E16" i="9"/>
  <c r="C16" i="9"/>
  <c r="G15" i="9"/>
  <c r="G14" i="9"/>
  <c r="G13" i="9"/>
  <c r="G12" i="9"/>
  <c r="G11" i="9"/>
  <c r="G10" i="9"/>
  <c r="G9" i="9"/>
  <c r="G8" i="9"/>
  <c r="G7" i="9"/>
  <c r="G6" i="9"/>
  <c r="G5" i="9"/>
  <c r="G16" i="9" s="1"/>
  <c r="I16" i="8"/>
  <c r="E16" i="8"/>
  <c r="C16" i="8"/>
  <c r="G15" i="8"/>
  <c r="G14" i="8"/>
  <c r="G13" i="8"/>
  <c r="G12" i="8"/>
  <c r="G11" i="8"/>
  <c r="G10" i="8"/>
  <c r="G9" i="8"/>
  <c r="G8" i="8"/>
  <c r="G7" i="8"/>
  <c r="G6" i="8"/>
  <c r="G5" i="8"/>
  <c r="G16" i="8" s="1"/>
  <c r="I16" i="7"/>
  <c r="E16" i="7"/>
  <c r="C16" i="7"/>
  <c r="G15" i="7"/>
  <c r="G14" i="7"/>
  <c r="G13" i="7"/>
  <c r="G12" i="7"/>
  <c r="G11" i="7"/>
  <c r="G10" i="7"/>
  <c r="G9" i="7"/>
  <c r="G8" i="7"/>
  <c r="G7" i="7"/>
  <c r="G6" i="7"/>
  <c r="G5" i="7"/>
  <c r="G16" i="7" s="1"/>
  <c r="I16" i="6" l="1"/>
  <c r="E16" i="6"/>
  <c r="C16" i="6"/>
  <c r="G15" i="6"/>
  <c r="G14" i="6"/>
  <c r="G13" i="6"/>
  <c r="G12" i="6"/>
  <c r="G11" i="6"/>
  <c r="G10" i="6"/>
  <c r="G9" i="6"/>
  <c r="G8" i="6"/>
  <c r="G7" i="6"/>
  <c r="G6" i="6"/>
  <c r="G5" i="6"/>
  <c r="G16" i="6" s="1"/>
  <c r="I16" i="5" l="1"/>
  <c r="E16" i="5"/>
  <c r="C16" i="5"/>
  <c r="G15" i="5"/>
  <c r="G14" i="5"/>
  <c r="G13" i="5"/>
  <c r="G12" i="5"/>
  <c r="G11" i="5"/>
  <c r="G10" i="5"/>
  <c r="G9" i="5"/>
  <c r="G8" i="5"/>
  <c r="G7" i="5"/>
  <c r="G6" i="5"/>
  <c r="G5" i="5"/>
  <c r="G16" i="5" s="1"/>
  <c r="G5" i="4"/>
  <c r="G6" i="4"/>
  <c r="G7" i="4"/>
  <c r="G8" i="4"/>
  <c r="G9" i="4"/>
  <c r="G10" i="4"/>
  <c r="G11" i="4"/>
  <c r="G12" i="4"/>
  <c r="G13" i="4"/>
  <c r="G14" i="4"/>
  <c r="G15" i="4"/>
  <c r="C16" i="4"/>
  <c r="E16" i="4"/>
  <c r="I16" i="4"/>
  <c r="G16" i="4" s="1"/>
</calcChain>
</file>

<file path=xl/sharedStrings.xml><?xml version="1.0" encoding="utf-8"?>
<sst xmlns="http://schemas.openxmlformats.org/spreadsheetml/2006/main" count="1193" uniqueCount="76">
  <si>
    <t>NOTA:</t>
  </si>
  <si>
    <t xml:space="preserve">FACTURA : </t>
  </si>
  <si>
    <t>TOTALES</t>
  </si>
  <si>
    <t>NESTEA</t>
  </si>
  <si>
    <t>AGUA GRANDE</t>
  </si>
  <si>
    <t>AGUA PEQUEÑA</t>
  </si>
  <si>
    <t>POWERADE ROJO</t>
  </si>
  <si>
    <t>POWERADE NARANJA</t>
  </si>
  <si>
    <t>POWERADE AZUL</t>
  </si>
  <si>
    <t>POWERADE LIMON</t>
  </si>
  <si>
    <t>FRESCAS</t>
  </si>
  <si>
    <t>COCA LIGHT</t>
  </si>
  <si>
    <t>COCA COLA</t>
  </si>
  <si>
    <t>JUGO DEL VALLE</t>
  </si>
  <si>
    <t>BODEGA</t>
  </si>
  <si>
    <t>TOTAL DISPONIBLE</t>
  </si>
  <si>
    <t>VENDIDAS</t>
  </si>
  <si>
    <t>CANTIDAD</t>
  </si>
  <si>
    <t>PRODUCTO</t>
  </si>
  <si>
    <t xml:space="preserve">                                                                                                            </t>
  </si>
  <si>
    <t>AM</t>
  </si>
  <si>
    <t>RECEPCIONISTAS :  DIANA - DANI</t>
  </si>
  <si>
    <t>RECEPCIONISTAS :  ALLAN - MARIELA</t>
  </si>
  <si>
    <t>PM</t>
  </si>
  <si>
    <t>RECEPCIONISTAS :  ALLAN - DIANA</t>
  </si>
  <si>
    <t xml:space="preserve">RECEPCIONISTAS :  MARIELA -DANIEL </t>
  </si>
  <si>
    <t xml:space="preserve">SE INCORPORAN 12 AGUAS PEQUEÑAS , 5 POWER ROJOS, 5 POWER AZULES </t>
  </si>
  <si>
    <t xml:space="preserve">  JOSE </t>
  </si>
  <si>
    <t xml:space="preserve">RECEPCIONISTAS :  MARIELA -JOSE </t>
  </si>
  <si>
    <t xml:space="preserve">RECEPCIONISTAS :  DANIEL -DIANA </t>
  </si>
  <si>
    <t xml:space="preserve">RECEPCIONISTAS :DIANA </t>
  </si>
  <si>
    <t>RECEPCIONISTAS :ALLAN-DANIEL</t>
  </si>
  <si>
    <t>RECEPCIONISTAS :JOSE-DANIEL</t>
  </si>
  <si>
    <t>RECEPCIONISTAS :ALLAN-MARIELA</t>
  </si>
  <si>
    <t xml:space="preserve">AM </t>
  </si>
  <si>
    <t xml:space="preserve">RECEPCIONISTAS :ALLAN-MARIELA </t>
  </si>
  <si>
    <t>RECEPCIONISTAS : DIANA - DANIEL</t>
  </si>
  <si>
    <t xml:space="preserve">RECEPCIONISTAS : DIANA </t>
  </si>
  <si>
    <t>RECEPCIONISTAS : ALLAN - MARIELA</t>
  </si>
  <si>
    <t xml:space="preserve">RECEPCIONISTAS : MARIELA </t>
  </si>
  <si>
    <t xml:space="preserve">SE AGREGAN 12 AGUAS GRANDES </t>
  </si>
  <si>
    <t xml:space="preserve">RECEPCIONISTAS : ALLAN- DIANA </t>
  </si>
  <si>
    <t>RECEPCIONISTAS : MARIELA - DANIEL</t>
  </si>
  <si>
    <t>RECEPCIONISTAS :DIANA CAROLINA</t>
  </si>
  <si>
    <t>RECEPCIONISTAS : MARIELA - DANIEL.</t>
  </si>
  <si>
    <t>RECEPCIONISTAS : MARIELA -ALLANBRITO</t>
  </si>
  <si>
    <t xml:space="preserve">RECEPCIONISTAS : DANIEL-ALLAN </t>
  </si>
  <si>
    <t xml:space="preserve">RECEPCIONISTAS : ALLAN </t>
  </si>
  <si>
    <t>RECEPCIONISTAS : DIANA-DANIELA</t>
  </si>
  <si>
    <t>RECEPCIONISTAS : DANIEL</t>
  </si>
  <si>
    <t>RECEPCIONISTAS : ALLAN-DIANA</t>
  </si>
  <si>
    <t>RECEPCIONISTAS : DIANA</t>
  </si>
  <si>
    <t>SE INGRESARON **12 COCA COLA**12 COCA LIGHT**12 AGUAS PEQUEÑAS**12 AGUAS GRANDES.</t>
  </si>
  <si>
    <t>RECEPCIONISTAS : ALLAN - MARIELA.</t>
  </si>
  <si>
    <t xml:space="preserve">RECEPCIONISTAS : DANIEL- DIANA </t>
  </si>
  <si>
    <t xml:space="preserve">RECEPCIONISTAS :  DIANA </t>
  </si>
  <si>
    <t>RECEPCIONISTAS : DANIEL -MARI</t>
  </si>
  <si>
    <t xml:space="preserve">RECEPCIONISTAS : DANIEL </t>
  </si>
  <si>
    <t>SE INGRESÓ EL RESTO DE LO QUE HABÍA EN BODEGA EXCEPTO LAS DOS AGUAS GRANDES</t>
  </si>
  <si>
    <t xml:space="preserve">RECEPCIONISTAS : MARIELA-ALLAN </t>
  </si>
  <si>
    <t xml:space="preserve">RECEPCIONISTAS : MARIELA-JOSE </t>
  </si>
  <si>
    <t>RECEPCIONISTAS : ALLAN -DANIEL</t>
  </si>
  <si>
    <t xml:space="preserve">RECEPCIONISTAS : DANIELA - DIANA </t>
  </si>
  <si>
    <t xml:space="preserve">RECEPCIONISTAS : ALLAN-MARIELILLA </t>
  </si>
  <si>
    <t>SE INGRESARON : 12 AGUAS GRANDES ** 20 AGUAS PEQUEÑAS ** 12 COCA LIGHT ** 12 COCA REGULAR ** 5 POWER AZUL** 12 POWER ROJO**</t>
  </si>
  <si>
    <t>RECEPCIONISTAS : ALLAN - MARI</t>
  </si>
  <si>
    <t>RECEPCIONISTAS : DANIEL - MARI</t>
  </si>
  <si>
    <t>RECEPCIONISTAS :  MARI</t>
  </si>
  <si>
    <t>RECEPCIONISTAS :  DIANA -DANI</t>
  </si>
  <si>
    <t>RECEPCIONISTAS :  DIANA - MARI</t>
  </si>
  <si>
    <t xml:space="preserve">RECEPCIONISTAS :  DANIEL- ALLAN </t>
  </si>
  <si>
    <t xml:space="preserve">RECEPCIONISTAS :  DANIEL </t>
  </si>
  <si>
    <t>RECEPCIONISTAS :  ALLAN-MARIELA</t>
  </si>
  <si>
    <t>RECEPCIONISTAS :  DANIEL</t>
  </si>
  <si>
    <t>RECEPCIONISTAS :  ALLAN-DIANA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</si>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</sst>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/>
    <xf numFmtId="0" fontId="0" fillId="6" borderId="0" xfId="0" applyFill="1" applyAlignment="1"/>
    <xf numFmtId="0" fontId="0" fillId="6" borderId="0" xfId="0" applyFill="1"/>
    <xf numFmtId="0" fontId="1" fillId="6" borderId="1" xfId="0" applyFont="1" applyFill="1" applyBorder="1"/>
    <xf numFmtId="0" fontId="1" fillId="0" borderId="5" xfId="0" applyFont="1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1" fillId="9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0" sqref="G20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8" t="s">
        <v>74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10</v>
      </c>
      <c r="D6" s="68"/>
      <c r="E6" s="67">
        <v>1</v>
      </c>
      <c r="F6" s="68"/>
      <c r="G6" s="69">
        <f t="shared" si="0"/>
        <v>9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>
        <v>2</v>
      </c>
      <c r="F7" s="68"/>
      <c r="G7" s="69">
        <f t="shared" si="0"/>
        <v>10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4</v>
      </c>
      <c r="D10" s="68"/>
      <c r="E10" s="67"/>
      <c r="F10" s="68"/>
      <c r="G10" s="69">
        <f t="shared" si="0"/>
        <v>4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12</v>
      </c>
      <c r="D12" s="68"/>
      <c r="E12" s="67"/>
      <c r="F12" s="68"/>
      <c r="G12" s="69">
        <f t="shared" si="0"/>
        <v>12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13</v>
      </c>
      <c r="D13" s="68"/>
      <c r="E13" s="67">
        <v>2</v>
      </c>
      <c r="F13" s="68"/>
      <c r="G13" s="69">
        <f t="shared" si="0"/>
        <v>11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6</v>
      </c>
      <c r="D14" s="68"/>
      <c r="E14" s="67"/>
      <c r="F14" s="68"/>
      <c r="G14" s="69">
        <f>C14-E14</f>
        <v>6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5" t="s">
        <v>2</v>
      </c>
      <c r="B16" s="4"/>
      <c r="C16" s="73">
        <f>SUM(C5:D15)</f>
        <v>79</v>
      </c>
      <c r="D16" s="74"/>
      <c r="E16" s="73">
        <f>SUM(E5:F15)</f>
        <v>5</v>
      </c>
      <c r="F16" s="74"/>
      <c r="G16" s="75">
        <f>SUM(G5:H15)+I16</f>
        <v>109</v>
      </c>
      <c r="H16" s="74"/>
      <c r="I16" s="75">
        <f>SUM(I5:J15)</f>
        <v>35</v>
      </c>
      <c r="J16" s="74"/>
    </row>
    <row r="17" spans="1:7" ht="15.75" thickBot="1" x14ac:dyDescent="0.3"/>
    <row r="18" spans="1:7" ht="15.75" thickBot="1" x14ac:dyDescent="0.3">
      <c r="A18" s="3" t="s">
        <v>1</v>
      </c>
      <c r="B18" s="2"/>
    </row>
    <row r="20" spans="1:7" ht="15" customHeight="1" x14ac:dyDescent="0.25">
      <c r="G20" t="s">
        <v>75</v>
      </c>
    </row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8" t="s">
        <v>47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13</v>
      </c>
      <c r="D12" s="68"/>
      <c r="E12" s="67"/>
      <c r="F12" s="68"/>
      <c r="G12" s="69">
        <f t="shared" si="0"/>
        <v>13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20</v>
      </c>
      <c r="D13" s="68"/>
      <c r="E13" s="67">
        <v>3</v>
      </c>
      <c r="F13" s="68"/>
      <c r="G13" s="69">
        <f t="shared" si="0"/>
        <v>17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11</v>
      </c>
      <c r="D14" s="68"/>
      <c r="E14" s="67"/>
      <c r="F14" s="68"/>
      <c r="G14" s="69">
        <f>C14-E14</f>
        <v>11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57" t="s">
        <v>2</v>
      </c>
      <c r="B16" s="4"/>
      <c r="C16" s="73">
        <f>SUM(C5:D15)</f>
        <v>95</v>
      </c>
      <c r="D16" s="74"/>
      <c r="E16" s="73">
        <f>SUM(E5:F15)</f>
        <v>3</v>
      </c>
      <c r="F16" s="74"/>
      <c r="G16" s="75">
        <f>SUM(G5:H15)+I16</f>
        <v>127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44757</v>
      </c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9" sqref="I19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8" t="s">
        <v>65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11</v>
      </c>
      <c r="D5" s="68"/>
      <c r="E5" s="67">
        <v>2</v>
      </c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15</v>
      </c>
      <c r="D12" s="68"/>
      <c r="E12" s="67">
        <v>2</v>
      </c>
      <c r="F12" s="68"/>
      <c r="G12" s="69">
        <f t="shared" si="0"/>
        <v>13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20</v>
      </c>
      <c r="D13" s="68"/>
      <c r="E13" s="67"/>
      <c r="F13" s="68"/>
      <c r="G13" s="69">
        <f t="shared" si="0"/>
        <v>20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11</v>
      </c>
      <c r="D14" s="68"/>
      <c r="E14" s="67"/>
      <c r="F14" s="68"/>
      <c r="G14" s="69">
        <f>C14-E14</f>
        <v>11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56" t="s">
        <v>2</v>
      </c>
      <c r="B16" s="4"/>
      <c r="C16" s="73">
        <f>SUM(C5:D15)</f>
        <v>99</v>
      </c>
      <c r="D16" s="74"/>
      <c r="E16" s="73">
        <f>SUM(E5:F15)</f>
        <v>4</v>
      </c>
      <c r="F16" s="74"/>
      <c r="G16" s="75">
        <f>SUM(G5:H15)+I16</f>
        <v>130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44752</v>
      </c>
    </row>
    <row r="20" spans="1:2" ht="15" customHeight="1" x14ac:dyDescent="0.25"/>
  </sheetData>
  <mergeCells count="65">
    <mergeCell ref="C16:D16"/>
    <mergeCell ref="E16:F16"/>
    <mergeCell ref="G16:H16"/>
    <mergeCell ref="I16:J16"/>
    <mergeCell ref="E1:F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12" sqref="E12:F12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51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11</v>
      </c>
      <c r="D5" s="68"/>
      <c r="E5" s="67"/>
      <c r="F5" s="68"/>
      <c r="G5" s="69">
        <f t="shared" ref="G5:G15" si="0">C5-E5</f>
        <v>11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7</v>
      </c>
      <c r="D10" s="68"/>
      <c r="E10" s="67">
        <v>2</v>
      </c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15</v>
      </c>
      <c r="D12" s="68"/>
      <c r="E12" s="67"/>
      <c r="F12" s="68"/>
      <c r="G12" s="69">
        <f t="shared" si="0"/>
        <v>15</v>
      </c>
      <c r="H12" s="70"/>
      <c r="I12" s="71"/>
      <c r="J12" s="72"/>
    </row>
    <row r="13" spans="1:10" x14ac:dyDescent="0.25">
      <c r="A13" s="76" t="s">
        <v>5</v>
      </c>
      <c r="B13" s="76"/>
      <c r="C13" s="67">
        <v>22</v>
      </c>
      <c r="D13" s="68"/>
      <c r="E13" s="67">
        <v>2</v>
      </c>
      <c r="F13" s="68"/>
      <c r="G13" s="69">
        <f t="shared" si="0"/>
        <v>20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12</v>
      </c>
      <c r="D14" s="68"/>
      <c r="E14" s="67">
        <v>1</v>
      </c>
      <c r="F14" s="68"/>
      <c r="G14" s="69">
        <f>C14-E14</f>
        <v>11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14</v>
      </c>
      <c r="D15" s="68"/>
      <c r="E15" s="67">
        <v>1</v>
      </c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55" t="s">
        <v>2</v>
      </c>
      <c r="B16" s="4"/>
      <c r="C16" s="73">
        <f>SUM(C5:D15)</f>
        <v>105</v>
      </c>
      <c r="D16" s="74"/>
      <c r="E16" s="73">
        <f>SUM(E5:F15)</f>
        <v>6</v>
      </c>
      <c r="F16" s="74"/>
      <c r="G16" s="75">
        <f>SUM(G5:H15)+I16</f>
        <v>134</v>
      </c>
      <c r="H16" s="74"/>
      <c r="I16" s="75">
        <f>SUM(I5:J15)</f>
        <v>35</v>
      </c>
      <c r="J16" s="74"/>
    </row>
    <row r="17" spans="1:9" ht="15.75" thickBot="1" x14ac:dyDescent="0.3"/>
    <row r="18" spans="1:9" ht="15.75" thickBot="1" x14ac:dyDescent="0.3">
      <c r="A18" s="3" t="s">
        <v>1</v>
      </c>
      <c r="B18" s="2">
        <v>44750</v>
      </c>
      <c r="D18" s="81" t="s">
        <v>64</v>
      </c>
      <c r="E18" s="81"/>
      <c r="F18" s="81"/>
      <c r="G18" s="81"/>
      <c r="H18" s="81"/>
      <c r="I18" s="81"/>
    </row>
    <row r="19" spans="1:9" x14ac:dyDescent="0.25">
      <c r="D19" s="81"/>
      <c r="E19" s="81"/>
      <c r="F19" s="81"/>
      <c r="G19" s="81"/>
      <c r="H19" s="81"/>
      <c r="I19" s="81"/>
    </row>
    <row r="20" spans="1:9" ht="15" customHeight="1" x14ac:dyDescent="0.25">
      <c r="D20" s="81"/>
      <c r="E20" s="81"/>
      <c r="F20" s="81"/>
      <c r="G20" s="81"/>
      <c r="H20" s="81"/>
      <c r="I20" s="81"/>
    </row>
    <row r="21" spans="1:9" x14ac:dyDescent="0.25">
      <c r="D21" s="81"/>
      <c r="E21" s="81"/>
      <c r="F21" s="81"/>
      <c r="G21" s="81"/>
      <c r="H21" s="81"/>
      <c r="I21" s="81"/>
    </row>
  </sheetData>
  <mergeCells count="65">
    <mergeCell ref="D18:I21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3:B4"/>
    <mergeCell ref="C3:D4"/>
    <mergeCell ref="E3:F4"/>
    <mergeCell ref="G3:H4"/>
    <mergeCell ref="I3:J4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D14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63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11</v>
      </c>
      <c r="D5" s="68"/>
      <c r="E5" s="67"/>
      <c r="F5" s="68"/>
      <c r="G5" s="69">
        <f t="shared" ref="G5:G15" si="0">C5-E5</f>
        <v>11</v>
      </c>
      <c r="H5" s="70"/>
      <c r="I5" s="71"/>
      <c r="J5" s="72"/>
    </row>
    <row r="6" spans="1:10" x14ac:dyDescent="0.25">
      <c r="A6" s="76" t="s">
        <v>12</v>
      </c>
      <c r="B6" s="76"/>
      <c r="C6" s="67">
        <v>0</v>
      </c>
      <c r="D6" s="68"/>
      <c r="E6" s="67"/>
      <c r="F6" s="68"/>
      <c r="G6" s="69">
        <f t="shared" si="0"/>
        <v>0</v>
      </c>
      <c r="H6" s="70"/>
      <c r="I6" s="71"/>
      <c r="J6" s="72"/>
    </row>
    <row r="7" spans="1:10" x14ac:dyDescent="0.25">
      <c r="A7" s="76" t="s">
        <v>11</v>
      </c>
      <c r="B7" s="76"/>
      <c r="C7" s="67">
        <v>0</v>
      </c>
      <c r="D7" s="68"/>
      <c r="E7" s="67"/>
      <c r="F7" s="68"/>
      <c r="G7" s="69">
        <f t="shared" si="0"/>
        <v>0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2</v>
      </c>
      <c r="D10" s="68"/>
      <c r="E10" s="67"/>
      <c r="F10" s="68"/>
      <c r="G10" s="69">
        <f t="shared" si="0"/>
        <v>2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3</v>
      </c>
      <c r="D12" s="68"/>
      <c r="E12" s="67"/>
      <c r="F12" s="68"/>
      <c r="G12" s="69">
        <f t="shared" si="0"/>
        <v>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2</v>
      </c>
      <c r="D13" s="68"/>
      <c r="E13" s="67"/>
      <c r="F13" s="68"/>
      <c r="G13" s="69">
        <f t="shared" si="0"/>
        <v>2</v>
      </c>
      <c r="H13" s="70"/>
      <c r="I13" s="71"/>
      <c r="J13" s="72"/>
    </row>
    <row r="14" spans="1:10" x14ac:dyDescent="0.25">
      <c r="A14" s="77" t="s">
        <v>4</v>
      </c>
      <c r="B14" s="77"/>
      <c r="C14" s="67">
        <v>0</v>
      </c>
      <c r="D14" s="68"/>
      <c r="E14" s="67"/>
      <c r="F14" s="68"/>
      <c r="G14" s="69">
        <v>0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14</v>
      </c>
      <c r="D15" s="68"/>
      <c r="E15" s="67"/>
      <c r="F15" s="68"/>
      <c r="G15" s="69">
        <f t="shared" si="0"/>
        <v>14</v>
      </c>
      <c r="H15" s="70"/>
      <c r="I15" s="71"/>
      <c r="J15" s="72"/>
    </row>
    <row r="16" spans="1:10" ht="15.75" thickBot="1" x14ac:dyDescent="0.3">
      <c r="A16" s="54" t="s">
        <v>2</v>
      </c>
      <c r="B16" s="4"/>
      <c r="C16" s="73">
        <f>SUM(C5:D15)</f>
        <v>32</v>
      </c>
      <c r="D16" s="74"/>
      <c r="E16" s="73">
        <f>SUM(E5:F15)</f>
        <v>0</v>
      </c>
      <c r="F16" s="74"/>
      <c r="G16" s="75">
        <f>SUM(G5:H15)+I16</f>
        <v>34</v>
      </c>
      <c r="H16" s="74"/>
      <c r="I16" s="75">
        <f>SUM(I5:J15)</f>
        <v>2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62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11</v>
      </c>
      <c r="D5" s="68"/>
      <c r="E5" s="67"/>
      <c r="F5" s="68"/>
      <c r="G5" s="69">
        <f t="shared" ref="G5:G15" si="0">C5-E5</f>
        <v>11</v>
      </c>
      <c r="H5" s="70"/>
      <c r="I5" s="71"/>
      <c r="J5" s="72"/>
    </row>
    <row r="6" spans="1:10" x14ac:dyDescent="0.25">
      <c r="A6" s="76" t="s">
        <v>12</v>
      </c>
      <c r="B6" s="76"/>
      <c r="C6" s="67">
        <v>0</v>
      </c>
      <c r="D6" s="68"/>
      <c r="E6" s="67"/>
      <c r="F6" s="68"/>
      <c r="G6" s="69">
        <f t="shared" si="0"/>
        <v>0</v>
      </c>
      <c r="H6" s="70"/>
      <c r="I6" s="71"/>
      <c r="J6" s="72"/>
    </row>
    <row r="7" spans="1:10" x14ac:dyDescent="0.25">
      <c r="A7" s="76" t="s">
        <v>11</v>
      </c>
      <c r="B7" s="76"/>
      <c r="C7" s="67">
        <v>0</v>
      </c>
      <c r="D7" s="68"/>
      <c r="E7" s="67"/>
      <c r="F7" s="68"/>
      <c r="G7" s="69">
        <f t="shared" si="0"/>
        <v>0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2</v>
      </c>
      <c r="D10" s="68"/>
      <c r="E10" s="67"/>
      <c r="F10" s="68"/>
      <c r="G10" s="69">
        <f t="shared" si="0"/>
        <v>2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3</v>
      </c>
      <c r="D12" s="68"/>
      <c r="E12" s="67"/>
      <c r="F12" s="68"/>
      <c r="G12" s="69">
        <f t="shared" si="0"/>
        <v>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2</v>
      </c>
      <c r="D13" s="68"/>
      <c r="E13" s="67"/>
      <c r="F13" s="68"/>
      <c r="G13" s="69">
        <f t="shared" si="0"/>
        <v>2</v>
      </c>
      <c r="H13" s="70"/>
      <c r="I13" s="71"/>
      <c r="J13" s="72"/>
    </row>
    <row r="14" spans="1:10" x14ac:dyDescent="0.25">
      <c r="A14" s="77" t="s">
        <v>4</v>
      </c>
      <c r="B14" s="77"/>
      <c r="C14" s="67">
        <v>0</v>
      </c>
      <c r="D14" s="68"/>
      <c r="E14" s="67"/>
      <c r="F14" s="68"/>
      <c r="G14" s="69">
        <v>0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14</v>
      </c>
      <c r="D15" s="68"/>
      <c r="E15" s="67"/>
      <c r="F15" s="68"/>
      <c r="G15" s="69">
        <f t="shared" si="0"/>
        <v>14</v>
      </c>
      <c r="H15" s="70"/>
      <c r="I15" s="71"/>
      <c r="J15" s="72"/>
    </row>
    <row r="16" spans="1:10" ht="15.75" thickBot="1" x14ac:dyDescent="0.3">
      <c r="A16" s="53" t="s">
        <v>2</v>
      </c>
      <c r="B16" s="4"/>
      <c r="C16" s="73">
        <f>SUM(C5:D15)</f>
        <v>32</v>
      </c>
      <c r="D16" s="74"/>
      <c r="E16" s="73">
        <f>SUM(E5:F15)</f>
        <v>0</v>
      </c>
      <c r="F16" s="74"/>
      <c r="G16" s="75">
        <f>SUM(G5:H15)+I16</f>
        <v>34</v>
      </c>
      <c r="H16" s="74"/>
      <c r="I16" s="75">
        <f>SUM(I5:J15)</f>
        <v>2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47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12</v>
      </c>
      <c r="D5" s="68"/>
      <c r="E5" s="67">
        <v>1</v>
      </c>
      <c r="F5" s="68"/>
      <c r="G5" s="69">
        <f t="shared" ref="G5:G15" si="0">C5-E5</f>
        <v>11</v>
      </c>
      <c r="H5" s="70"/>
      <c r="I5" s="71"/>
      <c r="J5" s="72"/>
    </row>
    <row r="6" spans="1:10" x14ac:dyDescent="0.25">
      <c r="A6" s="76" t="s">
        <v>12</v>
      </c>
      <c r="B6" s="76"/>
      <c r="C6" s="67">
        <v>0</v>
      </c>
      <c r="D6" s="68"/>
      <c r="E6" s="67"/>
      <c r="F6" s="68"/>
      <c r="G6" s="69">
        <f t="shared" si="0"/>
        <v>0</v>
      </c>
      <c r="H6" s="70"/>
      <c r="I6" s="71"/>
      <c r="J6" s="72"/>
    </row>
    <row r="7" spans="1:10" x14ac:dyDescent="0.25">
      <c r="A7" s="76" t="s">
        <v>11</v>
      </c>
      <c r="B7" s="76"/>
      <c r="C7" s="67">
        <v>0</v>
      </c>
      <c r="D7" s="68"/>
      <c r="E7" s="67"/>
      <c r="F7" s="68"/>
      <c r="G7" s="69">
        <f t="shared" si="0"/>
        <v>0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2</v>
      </c>
      <c r="D10" s="68"/>
      <c r="E10" s="67"/>
      <c r="F10" s="68"/>
      <c r="G10" s="69">
        <f t="shared" si="0"/>
        <v>2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4</v>
      </c>
      <c r="D12" s="68"/>
      <c r="E12" s="67">
        <v>1</v>
      </c>
      <c r="F12" s="68"/>
      <c r="G12" s="69">
        <f t="shared" si="0"/>
        <v>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5</v>
      </c>
      <c r="D13" s="68"/>
      <c r="E13" s="67">
        <v>3</v>
      </c>
      <c r="F13" s="68"/>
      <c r="G13" s="69">
        <f t="shared" si="0"/>
        <v>2</v>
      </c>
      <c r="H13" s="70"/>
      <c r="I13" s="71"/>
      <c r="J13" s="72"/>
    </row>
    <row r="14" spans="1:10" x14ac:dyDescent="0.25">
      <c r="A14" s="77" t="s">
        <v>4</v>
      </c>
      <c r="B14" s="77"/>
      <c r="C14" s="67">
        <v>0</v>
      </c>
      <c r="D14" s="68"/>
      <c r="E14" s="67"/>
      <c r="F14" s="68"/>
      <c r="G14" s="69">
        <v>0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14</v>
      </c>
      <c r="D15" s="68"/>
      <c r="E15" s="67"/>
      <c r="F15" s="68"/>
      <c r="G15" s="69">
        <f t="shared" si="0"/>
        <v>14</v>
      </c>
      <c r="H15" s="70"/>
      <c r="I15" s="71"/>
      <c r="J15" s="72"/>
    </row>
    <row r="16" spans="1:10" ht="15.75" thickBot="1" x14ac:dyDescent="0.3">
      <c r="A16" s="52" t="s">
        <v>2</v>
      </c>
      <c r="B16" s="4"/>
      <c r="C16" s="73">
        <f>SUM(C5:D15)</f>
        <v>37</v>
      </c>
      <c r="D16" s="74"/>
      <c r="E16" s="73">
        <f>SUM(E5:F15)</f>
        <v>5</v>
      </c>
      <c r="F16" s="74"/>
      <c r="G16" s="75">
        <f>SUM(G5:H15)+I16</f>
        <v>34</v>
      </c>
      <c r="H16" s="74"/>
      <c r="I16" s="75">
        <f>SUM(I5:J15)</f>
        <v>2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44710</v>
      </c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6" sqref="B26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61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12</v>
      </c>
      <c r="D5" s="68"/>
      <c r="E5" s="67"/>
      <c r="F5" s="68"/>
      <c r="G5" s="69">
        <f t="shared" ref="G5:G15" si="0">C5-E5</f>
        <v>12</v>
      </c>
      <c r="H5" s="70"/>
      <c r="I5" s="71"/>
      <c r="J5" s="72"/>
    </row>
    <row r="6" spans="1:10" x14ac:dyDescent="0.25">
      <c r="A6" s="76" t="s">
        <v>12</v>
      </c>
      <c r="B6" s="76"/>
      <c r="C6" s="67">
        <v>0</v>
      </c>
      <c r="D6" s="68"/>
      <c r="E6" s="67"/>
      <c r="F6" s="68"/>
      <c r="G6" s="69">
        <f t="shared" si="0"/>
        <v>0</v>
      </c>
      <c r="H6" s="70"/>
      <c r="I6" s="71"/>
      <c r="J6" s="72"/>
    </row>
    <row r="7" spans="1:10" x14ac:dyDescent="0.25">
      <c r="A7" s="76" t="s">
        <v>11</v>
      </c>
      <c r="B7" s="76"/>
      <c r="C7" s="67">
        <v>1</v>
      </c>
      <c r="D7" s="68"/>
      <c r="E7" s="67">
        <v>1</v>
      </c>
      <c r="F7" s="68"/>
      <c r="G7" s="69">
        <f t="shared" si="0"/>
        <v>0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3</v>
      </c>
      <c r="D10" s="68"/>
      <c r="E10" s="67">
        <v>1</v>
      </c>
      <c r="F10" s="68"/>
      <c r="G10" s="69">
        <f t="shared" si="0"/>
        <v>2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5</v>
      </c>
      <c r="D12" s="68"/>
      <c r="E12" s="67">
        <v>1</v>
      </c>
      <c r="F12" s="68"/>
      <c r="G12" s="69">
        <f t="shared" si="0"/>
        <v>4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10</v>
      </c>
      <c r="D13" s="68"/>
      <c r="E13" s="67">
        <v>5</v>
      </c>
      <c r="F13" s="68"/>
      <c r="G13" s="69">
        <f t="shared" si="0"/>
        <v>5</v>
      </c>
      <c r="H13" s="70"/>
      <c r="I13" s="71"/>
      <c r="J13" s="72"/>
    </row>
    <row r="14" spans="1:10" x14ac:dyDescent="0.25">
      <c r="A14" s="77" t="s">
        <v>4</v>
      </c>
      <c r="B14" s="77"/>
      <c r="C14" s="67">
        <v>0</v>
      </c>
      <c r="D14" s="68"/>
      <c r="E14" s="67"/>
      <c r="F14" s="68"/>
      <c r="G14" s="69">
        <v>0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14</v>
      </c>
      <c r="D15" s="68"/>
      <c r="E15" s="67"/>
      <c r="F15" s="68"/>
      <c r="G15" s="69">
        <f t="shared" si="0"/>
        <v>14</v>
      </c>
      <c r="H15" s="70"/>
      <c r="I15" s="71"/>
      <c r="J15" s="72"/>
    </row>
    <row r="16" spans="1:10" ht="15.75" thickBot="1" x14ac:dyDescent="0.3">
      <c r="A16" s="51" t="s">
        <v>2</v>
      </c>
      <c r="B16" s="4"/>
      <c r="C16" s="73">
        <f>SUM(C5:D15)</f>
        <v>45</v>
      </c>
      <c r="D16" s="74"/>
      <c r="E16" s="73">
        <f>SUM(E5:F15)</f>
        <v>8</v>
      </c>
      <c r="F16" s="74"/>
      <c r="G16" s="75">
        <f>SUM(G5:H15)+I16</f>
        <v>39</v>
      </c>
      <c r="H16" s="74"/>
      <c r="I16" s="75">
        <f>SUM(I5:J15)</f>
        <v>2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44700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1" sqref="D21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60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12</v>
      </c>
      <c r="D5" s="68"/>
      <c r="E5" s="67"/>
      <c r="F5" s="68"/>
      <c r="G5" s="69">
        <f t="shared" ref="G5:G15" si="0">C5-E5</f>
        <v>12</v>
      </c>
      <c r="H5" s="70"/>
      <c r="I5" s="71"/>
      <c r="J5" s="72"/>
    </row>
    <row r="6" spans="1:10" x14ac:dyDescent="0.25">
      <c r="A6" s="76" t="s">
        <v>12</v>
      </c>
      <c r="B6" s="76"/>
      <c r="C6" s="67">
        <v>2</v>
      </c>
      <c r="D6" s="68"/>
      <c r="E6" s="67">
        <v>2</v>
      </c>
      <c r="F6" s="68"/>
      <c r="G6" s="69">
        <f t="shared" si="0"/>
        <v>0</v>
      </c>
      <c r="H6" s="70"/>
      <c r="I6" s="71"/>
      <c r="J6" s="72"/>
    </row>
    <row r="7" spans="1:10" x14ac:dyDescent="0.25">
      <c r="A7" s="76" t="s">
        <v>11</v>
      </c>
      <c r="B7" s="76"/>
      <c r="C7" s="67">
        <v>7</v>
      </c>
      <c r="D7" s="68"/>
      <c r="E7" s="67">
        <v>6</v>
      </c>
      <c r="F7" s="68"/>
      <c r="G7" s="69">
        <f t="shared" si="0"/>
        <v>1</v>
      </c>
      <c r="H7" s="70"/>
      <c r="I7" s="71"/>
      <c r="J7" s="72"/>
    </row>
    <row r="8" spans="1:10" x14ac:dyDescent="0.25">
      <c r="A8" s="76" t="s">
        <v>10</v>
      </c>
      <c r="B8" s="76"/>
      <c r="C8" s="67">
        <v>2</v>
      </c>
      <c r="D8" s="68"/>
      <c r="E8" s="67">
        <v>2</v>
      </c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4</v>
      </c>
      <c r="D10" s="68"/>
      <c r="E10" s="67">
        <v>1</v>
      </c>
      <c r="F10" s="68"/>
      <c r="G10" s="69">
        <f t="shared" si="0"/>
        <v>3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5</v>
      </c>
      <c r="D12" s="68"/>
      <c r="E12" s="67"/>
      <c r="F12" s="68"/>
      <c r="G12" s="69">
        <f t="shared" si="0"/>
        <v>5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11</v>
      </c>
      <c r="D13" s="68"/>
      <c r="E13" s="67">
        <v>1</v>
      </c>
      <c r="F13" s="68"/>
      <c r="G13" s="69">
        <f t="shared" si="0"/>
        <v>10</v>
      </c>
      <c r="H13" s="70"/>
      <c r="I13" s="71"/>
      <c r="J13" s="72"/>
    </row>
    <row r="14" spans="1:10" x14ac:dyDescent="0.25">
      <c r="A14" s="77" t="s">
        <v>4</v>
      </c>
      <c r="B14" s="77"/>
      <c r="C14" s="67">
        <v>0</v>
      </c>
      <c r="D14" s="68"/>
      <c r="E14" s="67"/>
      <c r="F14" s="68"/>
      <c r="G14" s="69">
        <v>0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15</v>
      </c>
      <c r="D15" s="68"/>
      <c r="E15" s="67">
        <v>1</v>
      </c>
      <c r="F15" s="68"/>
      <c r="G15" s="69">
        <f t="shared" si="0"/>
        <v>14</v>
      </c>
      <c r="H15" s="70"/>
      <c r="I15" s="71"/>
      <c r="J15" s="72"/>
    </row>
    <row r="16" spans="1:10" ht="15.75" thickBot="1" x14ac:dyDescent="0.3">
      <c r="A16" s="50" t="s">
        <v>2</v>
      </c>
      <c r="B16" s="4"/>
      <c r="C16" s="73">
        <f>SUM(C5:D15)</f>
        <v>58</v>
      </c>
      <c r="D16" s="74"/>
      <c r="E16" s="73">
        <f>SUM(E5:F15)</f>
        <v>13</v>
      </c>
      <c r="F16" s="74"/>
      <c r="G16" s="75">
        <f>SUM(G5:H15)+I16</f>
        <v>47</v>
      </c>
      <c r="H16" s="74"/>
      <c r="I16" s="75">
        <f>SUM(I5:J15)</f>
        <v>2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44699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7" sqref="D17:D18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59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12</v>
      </c>
      <c r="D5" s="68"/>
      <c r="E5" s="67"/>
      <c r="F5" s="68"/>
      <c r="G5" s="69">
        <f t="shared" ref="G5:G15" si="0">C5-E5</f>
        <v>12</v>
      </c>
      <c r="H5" s="70"/>
      <c r="I5" s="71"/>
      <c r="J5" s="72"/>
    </row>
    <row r="6" spans="1:10" x14ac:dyDescent="0.25">
      <c r="A6" s="76" t="s">
        <v>12</v>
      </c>
      <c r="B6" s="76"/>
      <c r="C6" s="67">
        <v>4</v>
      </c>
      <c r="D6" s="68"/>
      <c r="E6" s="67">
        <v>2</v>
      </c>
      <c r="F6" s="68"/>
      <c r="G6" s="69">
        <f t="shared" si="0"/>
        <v>2</v>
      </c>
      <c r="H6" s="70"/>
      <c r="I6" s="71"/>
      <c r="J6" s="72"/>
    </row>
    <row r="7" spans="1:10" x14ac:dyDescent="0.25">
      <c r="A7" s="76" t="s">
        <v>11</v>
      </c>
      <c r="B7" s="76"/>
      <c r="C7" s="67">
        <v>7</v>
      </c>
      <c r="D7" s="68"/>
      <c r="E7" s="67"/>
      <c r="F7" s="68"/>
      <c r="G7" s="69">
        <f t="shared" si="0"/>
        <v>7</v>
      </c>
      <c r="H7" s="70"/>
      <c r="I7" s="71"/>
      <c r="J7" s="72"/>
    </row>
    <row r="8" spans="1:10" x14ac:dyDescent="0.25">
      <c r="A8" s="76" t="s">
        <v>10</v>
      </c>
      <c r="B8" s="76"/>
      <c r="C8" s="67">
        <v>2</v>
      </c>
      <c r="D8" s="68"/>
      <c r="E8" s="67"/>
      <c r="F8" s="68"/>
      <c r="G8" s="69">
        <f t="shared" si="0"/>
        <v>2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4</v>
      </c>
      <c r="D10" s="68"/>
      <c r="E10" s="67"/>
      <c r="F10" s="68"/>
      <c r="G10" s="69">
        <f t="shared" si="0"/>
        <v>4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5</v>
      </c>
      <c r="D12" s="68"/>
      <c r="E12" s="67"/>
      <c r="F12" s="68"/>
      <c r="G12" s="69">
        <f t="shared" si="0"/>
        <v>5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11</v>
      </c>
      <c r="D13" s="68"/>
      <c r="E13" s="67"/>
      <c r="F13" s="68"/>
      <c r="G13" s="69">
        <f t="shared" si="0"/>
        <v>11</v>
      </c>
      <c r="H13" s="70"/>
      <c r="I13" s="71"/>
      <c r="J13" s="72"/>
    </row>
    <row r="14" spans="1:10" x14ac:dyDescent="0.25">
      <c r="A14" s="77" t="s">
        <v>4</v>
      </c>
      <c r="B14" s="77"/>
      <c r="C14" s="67">
        <v>1</v>
      </c>
      <c r="D14" s="68"/>
      <c r="E14" s="67">
        <v>1</v>
      </c>
      <c r="F14" s="68"/>
      <c r="G14" s="69">
        <v>0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16</v>
      </c>
      <c r="D15" s="68"/>
      <c r="E15" s="67">
        <v>1</v>
      </c>
      <c r="F15" s="68"/>
      <c r="G15" s="69">
        <f t="shared" si="0"/>
        <v>15</v>
      </c>
      <c r="H15" s="70"/>
      <c r="I15" s="71"/>
      <c r="J15" s="72"/>
    </row>
    <row r="16" spans="1:10" ht="15.75" thickBot="1" x14ac:dyDescent="0.3">
      <c r="A16" s="49" t="s">
        <v>2</v>
      </c>
      <c r="B16" s="4"/>
      <c r="C16" s="73">
        <f>SUM(C5:D15)</f>
        <v>62</v>
      </c>
      <c r="D16" s="74"/>
      <c r="E16" s="73">
        <f>SUM(E5:F15)</f>
        <v>4</v>
      </c>
      <c r="F16" s="74"/>
      <c r="G16" s="75">
        <f>SUM(G5:H15)+I16</f>
        <v>60</v>
      </c>
      <c r="H16" s="74"/>
      <c r="I16" s="75">
        <f>SUM(I5:J15)</f>
        <v>2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44695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7" sqref="G7:H7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57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>
        <v>1</v>
      </c>
      <c r="F5" s="68"/>
      <c r="G5" s="69">
        <f t="shared" ref="G5:G15" si="0">C5-E5</f>
        <v>12</v>
      </c>
      <c r="H5" s="70"/>
      <c r="I5" s="71"/>
      <c r="J5" s="72"/>
    </row>
    <row r="6" spans="1:10" x14ac:dyDescent="0.25">
      <c r="A6" s="76" t="s">
        <v>12</v>
      </c>
      <c r="B6" s="76"/>
      <c r="C6" s="67">
        <v>4</v>
      </c>
      <c r="D6" s="68"/>
      <c r="E6" s="67"/>
      <c r="F6" s="68"/>
      <c r="G6" s="69">
        <f t="shared" si="0"/>
        <v>4</v>
      </c>
      <c r="H6" s="70"/>
      <c r="I6" s="71"/>
      <c r="J6" s="72"/>
    </row>
    <row r="7" spans="1:10" x14ac:dyDescent="0.25">
      <c r="A7" s="76" t="s">
        <v>11</v>
      </c>
      <c r="B7" s="76"/>
      <c r="C7" s="67">
        <v>7</v>
      </c>
      <c r="D7" s="68"/>
      <c r="E7" s="67"/>
      <c r="F7" s="68"/>
      <c r="G7" s="69">
        <f t="shared" si="0"/>
        <v>7</v>
      </c>
      <c r="H7" s="70"/>
      <c r="I7" s="71"/>
      <c r="J7" s="72"/>
    </row>
    <row r="8" spans="1:10" x14ac:dyDescent="0.25">
      <c r="A8" s="76" t="s">
        <v>10</v>
      </c>
      <c r="B8" s="76"/>
      <c r="C8" s="67">
        <v>2</v>
      </c>
      <c r="D8" s="68"/>
      <c r="E8" s="67"/>
      <c r="F8" s="68"/>
      <c r="G8" s="69">
        <f t="shared" si="0"/>
        <v>2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>
        <v>2</v>
      </c>
      <c r="F10" s="68"/>
      <c r="G10" s="69">
        <f t="shared" si="0"/>
        <v>4</v>
      </c>
      <c r="H10" s="70"/>
      <c r="I10" s="71"/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5</v>
      </c>
      <c r="D12" s="68"/>
      <c r="E12" s="67"/>
      <c r="F12" s="68"/>
      <c r="G12" s="69">
        <f t="shared" si="0"/>
        <v>5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12</v>
      </c>
      <c r="D13" s="68"/>
      <c r="E13" s="67">
        <v>1</v>
      </c>
      <c r="F13" s="68"/>
      <c r="G13" s="69">
        <f t="shared" si="0"/>
        <v>11</v>
      </c>
      <c r="H13" s="70"/>
      <c r="I13" s="71"/>
      <c r="J13" s="72"/>
    </row>
    <row r="14" spans="1:10" x14ac:dyDescent="0.25">
      <c r="A14" s="77" t="s">
        <v>4</v>
      </c>
      <c r="B14" s="77"/>
      <c r="C14" s="67">
        <v>9</v>
      </c>
      <c r="D14" s="68"/>
      <c r="E14" s="67">
        <v>8</v>
      </c>
      <c r="F14" s="68"/>
      <c r="G14" s="69">
        <v>1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16</v>
      </c>
      <c r="D15" s="68"/>
      <c r="E15" s="67"/>
      <c r="F15" s="68"/>
      <c r="G15" s="69">
        <f t="shared" si="0"/>
        <v>16</v>
      </c>
      <c r="H15" s="70"/>
      <c r="I15" s="71"/>
      <c r="J15" s="72"/>
    </row>
    <row r="16" spans="1:10" ht="15.75" thickBot="1" x14ac:dyDescent="0.3">
      <c r="A16" s="48" t="s">
        <v>2</v>
      </c>
      <c r="B16" s="4"/>
      <c r="C16" s="73">
        <f>SUM(C5:D15)</f>
        <v>74</v>
      </c>
      <c r="D16" s="74"/>
      <c r="E16" s="73">
        <f>SUM(E5:F15)</f>
        <v>12</v>
      </c>
      <c r="F16" s="74"/>
      <c r="G16" s="75">
        <f>SUM(G5:H15)+I16</f>
        <v>64</v>
      </c>
      <c r="H16" s="74"/>
      <c r="I16" s="75">
        <f>SUM(I5:J15)</f>
        <v>2</v>
      </c>
      <c r="J16" s="74"/>
    </row>
    <row r="17" spans="1:3" ht="15.75" thickBot="1" x14ac:dyDescent="0.3"/>
    <row r="18" spans="1:3" ht="15.75" thickBot="1" x14ac:dyDescent="0.3">
      <c r="A18" s="3" t="s">
        <v>1</v>
      </c>
      <c r="B18" s="2">
        <v>44680</v>
      </c>
    </row>
    <row r="19" spans="1:3" x14ac:dyDescent="0.25">
      <c r="C19" t="s">
        <v>58</v>
      </c>
    </row>
    <row r="20" spans="1:3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1" sqref="D21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8" t="s">
        <v>73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10</v>
      </c>
      <c r="D6" s="68"/>
      <c r="E6" s="67"/>
      <c r="F6" s="68"/>
      <c r="G6" s="69">
        <f t="shared" si="0"/>
        <v>10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>
        <v>1</v>
      </c>
      <c r="F10" s="68"/>
      <c r="G10" s="69">
        <f t="shared" si="0"/>
        <v>4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12</v>
      </c>
      <c r="D12" s="68"/>
      <c r="E12" s="67"/>
      <c r="F12" s="68"/>
      <c r="G12" s="69">
        <f t="shared" si="0"/>
        <v>12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13</v>
      </c>
      <c r="D13" s="68"/>
      <c r="E13" s="67"/>
      <c r="F13" s="68"/>
      <c r="G13" s="69">
        <f t="shared" si="0"/>
        <v>13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6</v>
      </c>
      <c r="D14" s="68"/>
      <c r="E14" s="67"/>
      <c r="F14" s="68"/>
      <c r="G14" s="69">
        <f>C14-E14</f>
        <v>6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4" t="s">
        <v>2</v>
      </c>
      <c r="B16" s="4"/>
      <c r="C16" s="73">
        <f>SUM(C5:D15)</f>
        <v>80</v>
      </c>
      <c r="D16" s="74"/>
      <c r="E16" s="73">
        <f>SUM(E5:F15)</f>
        <v>1</v>
      </c>
      <c r="F16" s="74"/>
      <c r="G16" s="75">
        <f>SUM(G5:H15)+I16</f>
        <v>114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44810</v>
      </c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1" sqref="D21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56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69">
        <f t="shared" ref="G5:G15" si="0">C5-E5</f>
        <v>13</v>
      </c>
      <c r="H5" s="70"/>
      <c r="I5" s="71"/>
      <c r="J5" s="72"/>
    </row>
    <row r="6" spans="1:10" x14ac:dyDescent="0.25">
      <c r="A6" s="76" t="s">
        <v>12</v>
      </c>
      <c r="B6" s="76"/>
      <c r="C6" s="67">
        <v>10</v>
      </c>
      <c r="D6" s="68"/>
      <c r="E6" s="67">
        <v>6</v>
      </c>
      <c r="F6" s="68"/>
      <c r="G6" s="69">
        <f t="shared" si="0"/>
        <v>4</v>
      </c>
      <c r="H6" s="70"/>
      <c r="I6" s="71"/>
      <c r="J6" s="72"/>
    </row>
    <row r="7" spans="1:10" x14ac:dyDescent="0.25">
      <c r="A7" s="76" t="s">
        <v>11</v>
      </c>
      <c r="B7" s="76"/>
      <c r="C7" s="67">
        <v>10</v>
      </c>
      <c r="D7" s="68"/>
      <c r="E7" s="67">
        <v>3</v>
      </c>
      <c r="F7" s="68"/>
      <c r="G7" s="69">
        <f t="shared" si="0"/>
        <v>7</v>
      </c>
      <c r="H7" s="70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>
        <v>2</v>
      </c>
      <c r="F8" s="68"/>
      <c r="G8" s="69">
        <f t="shared" si="0"/>
        <v>2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>
        <v>2</v>
      </c>
      <c r="F10" s="68"/>
      <c r="G10" s="69">
        <f t="shared" si="0"/>
        <v>4</v>
      </c>
      <c r="H10" s="70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7</v>
      </c>
      <c r="D12" s="68"/>
      <c r="E12" s="67">
        <v>3</v>
      </c>
      <c r="F12" s="68"/>
      <c r="G12" s="69">
        <f t="shared" si="0"/>
        <v>4</v>
      </c>
      <c r="H12" s="70"/>
      <c r="I12" s="71">
        <v>1</v>
      </c>
      <c r="J12" s="72"/>
    </row>
    <row r="13" spans="1:10" x14ac:dyDescent="0.25">
      <c r="A13" s="76" t="s">
        <v>5</v>
      </c>
      <c r="B13" s="76"/>
      <c r="C13" s="67">
        <v>7</v>
      </c>
      <c r="D13" s="68"/>
      <c r="E13" s="67">
        <v>7</v>
      </c>
      <c r="F13" s="68"/>
      <c r="G13" s="69">
        <f t="shared" si="0"/>
        <v>0</v>
      </c>
      <c r="H13" s="70"/>
      <c r="I13" s="71">
        <v>12</v>
      </c>
      <c r="J13" s="72"/>
    </row>
    <row r="14" spans="1:10" x14ac:dyDescent="0.25">
      <c r="A14" s="77" t="s">
        <v>4</v>
      </c>
      <c r="B14" s="77"/>
      <c r="C14" s="67">
        <v>11</v>
      </c>
      <c r="D14" s="68"/>
      <c r="E14" s="67">
        <v>2</v>
      </c>
      <c r="F14" s="68"/>
      <c r="G14" s="69">
        <v>9</v>
      </c>
      <c r="H14" s="70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3</v>
      </c>
      <c r="D15" s="68"/>
      <c r="E15" s="67"/>
      <c r="F15" s="68"/>
      <c r="G15" s="69">
        <f t="shared" si="0"/>
        <v>3</v>
      </c>
      <c r="H15" s="70"/>
      <c r="I15" s="71">
        <v>13</v>
      </c>
      <c r="J15" s="72"/>
    </row>
    <row r="16" spans="1:10" ht="15.75" thickBot="1" x14ac:dyDescent="0.3">
      <c r="A16" s="47" t="s">
        <v>2</v>
      </c>
      <c r="B16" s="4"/>
      <c r="C16" s="73">
        <f>SUM(C5:D15)</f>
        <v>71</v>
      </c>
      <c r="D16" s="74"/>
      <c r="E16" s="73">
        <f>SUM(E5:F15)</f>
        <v>25</v>
      </c>
      <c r="F16" s="74"/>
      <c r="G16" s="75">
        <f>SUM(G5:H15)+I16</f>
        <v>76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44677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2" sqref="E12:F12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55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11</v>
      </c>
      <c r="D6" s="68"/>
      <c r="E6" s="67">
        <v>1</v>
      </c>
      <c r="F6" s="68"/>
      <c r="G6" s="82">
        <f t="shared" si="0"/>
        <v>10</v>
      </c>
      <c r="H6" s="83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>
        <v>1</v>
      </c>
      <c r="F7" s="68"/>
      <c r="G7" s="82">
        <f t="shared" si="0"/>
        <v>10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7</v>
      </c>
      <c r="D12" s="68"/>
      <c r="E12" s="67"/>
      <c r="F12" s="68"/>
      <c r="G12" s="82">
        <f t="shared" si="0"/>
        <v>7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>
        <v>1</v>
      </c>
      <c r="F13" s="68"/>
      <c r="G13" s="82">
        <f t="shared" si="0"/>
        <v>7</v>
      </c>
      <c r="H13" s="83"/>
      <c r="I13" s="71">
        <v>12</v>
      </c>
      <c r="J13" s="72"/>
    </row>
    <row r="14" spans="1:10" x14ac:dyDescent="0.25">
      <c r="A14" s="77" t="s">
        <v>4</v>
      </c>
      <c r="B14" s="77"/>
      <c r="C14" s="67">
        <v>11</v>
      </c>
      <c r="D14" s="68"/>
      <c r="E14" s="67"/>
      <c r="F14" s="68"/>
      <c r="G14" s="82">
        <v>13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3</v>
      </c>
      <c r="D15" s="68"/>
      <c r="E15" s="67"/>
      <c r="F15" s="68"/>
      <c r="G15" s="82">
        <f t="shared" si="0"/>
        <v>3</v>
      </c>
      <c r="H15" s="83"/>
      <c r="I15" s="71">
        <v>13</v>
      </c>
      <c r="J15" s="72"/>
    </row>
    <row r="16" spans="1:10" ht="15.75" thickBot="1" x14ac:dyDescent="0.3">
      <c r="A16" s="46" t="s">
        <v>2</v>
      </c>
      <c r="B16" s="4"/>
      <c r="C16" s="73">
        <f>SUM(C5:D15)</f>
        <v>74</v>
      </c>
      <c r="D16" s="74"/>
      <c r="E16" s="73">
        <f>SUM(E5:F15)</f>
        <v>3</v>
      </c>
      <c r="F16" s="74"/>
      <c r="G16" s="75">
        <f>SUM(G5:H15)+I16</f>
        <v>103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44675</v>
      </c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5" sqref="G15:H15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54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>
        <v>1</v>
      </c>
      <c r="F6" s="68"/>
      <c r="G6" s="82">
        <f t="shared" si="0"/>
        <v>11</v>
      </c>
      <c r="H6" s="83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2">
        <f t="shared" si="0"/>
        <v>11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>
        <v>1</v>
      </c>
      <c r="F12" s="68"/>
      <c r="G12" s="82">
        <f t="shared" si="0"/>
        <v>7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10</v>
      </c>
      <c r="D13" s="68"/>
      <c r="E13" s="67">
        <v>2</v>
      </c>
      <c r="F13" s="68"/>
      <c r="G13" s="82">
        <f t="shared" si="0"/>
        <v>8</v>
      </c>
      <c r="H13" s="83"/>
      <c r="I13" s="71">
        <v>12</v>
      </c>
      <c r="J13" s="72"/>
    </row>
    <row r="14" spans="1:10" x14ac:dyDescent="0.25">
      <c r="A14" s="77" t="s">
        <v>4</v>
      </c>
      <c r="B14" s="77"/>
      <c r="C14" s="67">
        <v>13</v>
      </c>
      <c r="D14" s="68"/>
      <c r="E14" s="67">
        <v>2</v>
      </c>
      <c r="F14" s="68"/>
      <c r="G14" s="82">
        <v>11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4</v>
      </c>
      <c r="D15" s="68"/>
      <c r="E15" s="67">
        <v>1</v>
      </c>
      <c r="F15" s="68"/>
      <c r="G15" s="82">
        <f t="shared" si="0"/>
        <v>3</v>
      </c>
      <c r="H15" s="83"/>
      <c r="I15" s="71">
        <v>13</v>
      </c>
      <c r="J15" s="72"/>
    </row>
    <row r="16" spans="1:10" ht="15.75" thickBot="1" x14ac:dyDescent="0.3">
      <c r="A16" s="45" t="s">
        <v>2</v>
      </c>
      <c r="B16" s="4"/>
      <c r="C16" s="73">
        <f>SUM(C5:D15)</f>
        <v>81</v>
      </c>
      <c r="D16" s="74"/>
      <c r="E16" s="73">
        <f>SUM(E5:F15)</f>
        <v>7</v>
      </c>
      <c r="F16" s="74"/>
      <c r="G16" s="75">
        <f>SUM(G5:H15)+I16</f>
        <v>104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44671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4" sqref="G14:H14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53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2">
        <f t="shared" si="0"/>
        <v>12</v>
      </c>
      <c r="H6" s="83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2">
        <f t="shared" si="0"/>
        <v>11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/>
      <c r="F12" s="68"/>
      <c r="G12" s="82">
        <f t="shared" si="0"/>
        <v>8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10</v>
      </c>
      <c r="D13" s="68"/>
      <c r="E13" s="67"/>
      <c r="F13" s="68"/>
      <c r="G13" s="82">
        <f t="shared" si="0"/>
        <v>10</v>
      </c>
      <c r="H13" s="83"/>
      <c r="I13" s="71">
        <v>12</v>
      </c>
      <c r="J13" s="72"/>
    </row>
    <row r="14" spans="1:10" x14ac:dyDescent="0.25">
      <c r="A14" s="77" t="s">
        <v>4</v>
      </c>
      <c r="B14" s="77"/>
      <c r="C14" s="67">
        <v>13</v>
      </c>
      <c r="D14" s="68"/>
      <c r="E14" s="67"/>
      <c r="F14" s="68"/>
      <c r="G14" s="82">
        <v>13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4</v>
      </c>
      <c r="D15" s="68"/>
      <c r="E15" s="67"/>
      <c r="F15" s="68"/>
      <c r="G15" s="82">
        <f t="shared" si="0"/>
        <v>4</v>
      </c>
      <c r="H15" s="83"/>
      <c r="I15" s="71">
        <v>13</v>
      </c>
      <c r="J15" s="72"/>
    </row>
    <row r="16" spans="1:10" ht="15.75" thickBot="1" x14ac:dyDescent="0.3">
      <c r="A16" s="45" t="s">
        <v>2</v>
      </c>
      <c r="B16" s="4"/>
      <c r="C16" s="73">
        <f>SUM(C5:D15)</f>
        <v>81</v>
      </c>
      <c r="D16" s="74"/>
      <c r="E16" s="73">
        <f>SUM(E5:F15)</f>
        <v>0</v>
      </c>
      <c r="F16" s="74"/>
      <c r="G16" s="75">
        <f>SUM(G5:H15)+I16</f>
        <v>111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4" sqref="I14:J14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53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2">
        <f t="shared" si="0"/>
        <v>12</v>
      </c>
      <c r="H6" s="83"/>
      <c r="I6" s="71"/>
      <c r="J6" s="72"/>
    </row>
    <row r="7" spans="1:10" x14ac:dyDescent="0.25">
      <c r="A7" s="76" t="s">
        <v>11</v>
      </c>
      <c r="B7" s="76"/>
      <c r="C7" s="67">
        <v>12</v>
      </c>
      <c r="D7" s="68"/>
      <c r="E7" s="67">
        <v>1</v>
      </c>
      <c r="F7" s="68"/>
      <c r="G7" s="82">
        <f t="shared" si="0"/>
        <v>11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/>
      <c r="F12" s="68"/>
      <c r="G12" s="82">
        <f t="shared" si="0"/>
        <v>8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10</v>
      </c>
      <c r="D13" s="68"/>
      <c r="E13" s="67"/>
      <c r="F13" s="68"/>
      <c r="G13" s="82">
        <f t="shared" si="0"/>
        <v>10</v>
      </c>
      <c r="H13" s="83"/>
      <c r="I13" s="71">
        <v>12</v>
      </c>
      <c r="J13" s="72"/>
    </row>
    <row r="14" spans="1:10" x14ac:dyDescent="0.25">
      <c r="A14" s="77" t="s">
        <v>4</v>
      </c>
      <c r="B14" s="77"/>
      <c r="C14" s="67">
        <v>14</v>
      </c>
      <c r="D14" s="68"/>
      <c r="E14" s="67">
        <v>1</v>
      </c>
      <c r="F14" s="68"/>
      <c r="G14" s="82">
        <f t="shared" si="0"/>
        <v>13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4</v>
      </c>
      <c r="D15" s="68"/>
      <c r="E15" s="67"/>
      <c r="F15" s="68"/>
      <c r="G15" s="82">
        <f t="shared" si="0"/>
        <v>4</v>
      </c>
      <c r="H15" s="83"/>
      <c r="I15" s="71">
        <v>13</v>
      </c>
      <c r="J15" s="72"/>
    </row>
    <row r="16" spans="1:10" ht="15.75" thickBot="1" x14ac:dyDescent="0.3">
      <c r="A16" s="44" t="s">
        <v>2</v>
      </c>
      <c r="B16" s="4"/>
      <c r="C16" s="73">
        <f>SUM(C5:D15)</f>
        <v>83</v>
      </c>
      <c r="D16" s="74"/>
      <c r="E16" s="73">
        <f>SUM(E5:F15)</f>
        <v>2</v>
      </c>
      <c r="F16" s="74"/>
      <c r="G16" s="75">
        <f>SUM(G5:H15)+I16</f>
        <v>111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44665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4" sqref="C14:D14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51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2">
        <f t="shared" si="0"/>
        <v>12</v>
      </c>
      <c r="H6" s="83"/>
      <c r="I6" s="71"/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82">
        <f t="shared" si="0"/>
        <v>12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/>
      <c r="F12" s="68"/>
      <c r="G12" s="82">
        <f t="shared" si="0"/>
        <v>8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12</v>
      </c>
      <c r="D13" s="68"/>
      <c r="E13" s="67">
        <v>2</v>
      </c>
      <c r="F13" s="68"/>
      <c r="G13" s="82">
        <f t="shared" si="0"/>
        <v>10</v>
      </c>
      <c r="H13" s="83"/>
      <c r="I13" s="71">
        <v>12</v>
      </c>
      <c r="J13" s="72"/>
    </row>
    <row r="14" spans="1:10" x14ac:dyDescent="0.25">
      <c r="A14" s="77" t="s">
        <v>4</v>
      </c>
      <c r="B14" s="77"/>
      <c r="C14" s="67">
        <v>16</v>
      </c>
      <c r="D14" s="68"/>
      <c r="E14" s="67">
        <v>2</v>
      </c>
      <c r="F14" s="68"/>
      <c r="G14" s="82">
        <f t="shared" si="0"/>
        <v>14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4</v>
      </c>
      <c r="D15" s="68"/>
      <c r="E15" s="67"/>
      <c r="F15" s="68"/>
      <c r="G15" s="82">
        <f t="shared" si="0"/>
        <v>4</v>
      </c>
      <c r="H15" s="83"/>
      <c r="I15" s="71">
        <v>13</v>
      </c>
      <c r="J15" s="72"/>
    </row>
    <row r="16" spans="1:10" ht="15.75" thickBot="1" x14ac:dyDescent="0.3">
      <c r="A16" s="43" t="s">
        <v>2</v>
      </c>
      <c r="B16" s="4"/>
      <c r="C16" s="73">
        <f>SUM(C5:D15)</f>
        <v>87</v>
      </c>
      <c r="D16" s="74"/>
      <c r="E16" s="73">
        <f>SUM(E5:F15)</f>
        <v>4</v>
      </c>
      <c r="F16" s="74"/>
      <c r="G16" s="75">
        <f>SUM(G5:H15)+I16</f>
        <v>113</v>
      </c>
      <c r="H16" s="74"/>
      <c r="I16" s="75">
        <f>SUM(I5:J15)</f>
        <v>30</v>
      </c>
      <c r="J16" s="74"/>
    </row>
    <row r="17" spans="1:8" ht="15.75" thickBot="1" x14ac:dyDescent="0.3"/>
    <row r="18" spans="1:8" ht="15.75" thickBot="1" x14ac:dyDescent="0.3">
      <c r="A18" s="3" t="s">
        <v>1</v>
      </c>
      <c r="B18" s="2">
        <v>44663</v>
      </c>
      <c r="D18" s="84" t="s">
        <v>52</v>
      </c>
      <c r="E18" s="84"/>
      <c r="F18" s="84"/>
      <c r="G18" s="84"/>
      <c r="H18" s="84"/>
    </row>
    <row r="19" spans="1:8" x14ac:dyDescent="0.25">
      <c r="D19" s="84"/>
      <c r="E19" s="84"/>
      <c r="F19" s="84"/>
      <c r="G19" s="84"/>
      <c r="H19" s="84"/>
    </row>
    <row r="20" spans="1:8" ht="15" customHeight="1" x14ac:dyDescent="0.25">
      <c r="D20" s="84"/>
      <c r="E20" s="84"/>
      <c r="F20" s="84"/>
      <c r="G20" s="84"/>
      <c r="H20" s="84"/>
    </row>
    <row r="21" spans="1:8" x14ac:dyDescent="0.25">
      <c r="D21" s="84"/>
      <c r="E21" s="84"/>
      <c r="F21" s="84"/>
      <c r="G21" s="84"/>
      <c r="H21" s="84"/>
    </row>
  </sheetData>
  <mergeCells count="65">
    <mergeCell ref="C16:D16"/>
    <mergeCell ref="E16:F16"/>
    <mergeCell ref="G16:H16"/>
    <mergeCell ref="I16:J16"/>
    <mergeCell ref="D18:H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4" sqref="I14:J14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50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7</v>
      </c>
      <c r="D6" s="68"/>
      <c r="E6" s="67">
        <v>7</v>
      </c>
      <c r="F6" s="68"/>
      <c r="G6" s="82">
        <f t="shared" si="0"/>
        <v>0</v>
      </c>
      <c r="H6" s="83"/>
      <c r="I6" s="71"/>
      <c r="J6" s="72"/>
    </row>
    <row r="7" spans="1:10" x14ac:dyDescent="0.25">
      <c r="A7" s="76" t="s">
        <v>11</v>
      </c>
      <c r="B7" s="76"/>
      <c r="C7" s="67">
        <v>5</v>
      </c>
      <c r="D7" s="68"/>
      <c r="E7" s="67">
        <v>5</v>
      </c>
      <c r="F7" s="68"/>
      <c r="G7" s="82">
        <f t="shared" si="0"/>
        <v>0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/>
      <c r="F12" s="68"/>
      <c r="G12" s="82">
        <f t="shared" si="0"/>
        <v>8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7</v>
      </c>
      <c r="D13" s="68"/>
      <c r="E13" s="67">
        <v>7</v>
      </c>
      <c r="F13" s="68"/>
      <c r="G13" s="82">
        <f t="shared" si="0"/>
        <v>0</v>
      </c>
      <c r="H13" s="83"/>
      <c r="I13" s="71"/>
      <c r="J13" s="72"/>
    </row>
    <row r="14" spans="1:10" x14ac:dyDescent="0.25">
      <c r="A14" s="77" t="s">
        <v>4</v>
      </c>
      <c r="B14" s="77"/>
      <c r="C14" s="67">
        <v>7</v>
      </c>
      <c r="D14" s="68"/>
      <c r="E14" s="67">
        <v>3</v>
      </c>
      <c r="F14" s="68"/>
      <c r="G14" s="82">
        <f t="shared" si="0"/>
        <v>4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6</v>
      </c>
      <c r="D15" s="68"/>
      <c r="E15" s="67">
        <v>2</v>
      </c>
      <c r="F15" s="68"/>
      <c r="G15" s="82">
        <f t="shared" si="0"/>
        <v>4</v>
      </c>
      <c r="H15" s="83"/>
      <c r="I15" s="71">
        <v>13</v>
      </c>
      <c r="J15" s="72"/>
    </row>
    <row r="16" spans="1:10" ht="15.75" thickBot="1" x14ac:dyDescent="0.3">
      <c r="A16" s="42" t="s">
        <v>2</v>
      </c>
      <c r="B16" s="4"/>
      <c r="C16" s="73">
        <f>SUM(C5:D15)</f>
        <v>63</v>
      </c>
      <c r="D16" s="74"/>
      <c r="E16" s="73">
        <f>SUM(E5:F15)</f>
        <v>24</v>
      </c>
      <c r="F16" s="74"/>
      <c r="G16" s="75">
        <f>SUM(G5:H15)+I16</f>
        <v>57</v>
      </c>
      <c r="H16" s="74"/>
      <c r="I16" s="75">
        <f>SUM(I5:J15)</f>
        <v>18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44654</v>
      </c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:D13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49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10</v>
      </c>
      <c r="D6" s="68"/>
      <c r="E6" s="67">
        <v>3</v>
      </c>
      <c r="F6" s="68"/>
      <c r="G6" s="82">
        <f t="shared" si="0"/>
        <v>7</v>
      </c>
      <c r="H6" s="83"/>
      <c r="I6" s="71"/>
      <c r="J6" s="72"/>
    </row>
    <row r="7" spans="1:10" x14ac:dyDescent="0.25">
      <c r="A7" s="76" t="s">
        <v>11</v>
      </c>
      <c r="B7" s="76"/>
      <c r="C7" s="67">
        <v>5</v>
      </c>
      <c r="D7" s="68"/>
      <c r="E7" s="67"/>
      <c r="F7" s="68"/>
      <c r="G7" s="82">
        <f t="shared" si="0"/>
        <v>5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9</v>
      </c>
      <c r="D12" s="68"/>
      <c r="E12" s="67">
        <v>1</v>
      </c>
      <c r="F12" s="68"/>
      <c r="G12" s="82">
        <f t="shared" si="0"/>
        <v>8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7</v>
      </c>
      <c r="D13" s="68"/>
      <c r="E13" s="67"/>
      <c r="F13" s="68"/>
      <c r="G13" s="82">
        <f t="shared" si="0"/>
        <v>7</v>
      </c>
      <c r="H13" s="83"/>
      <c r="I13" s="71"/>
      <c r="J13" s="72"/>
    </row>
    <row r="14" spans="1:10" x14ac:dyDescent="0.25">
      <c r="A14" s="77" t="s">
        <v>4</v>
      </c>
      <c r="B14" s="77"/>
      <c r="C14" s="67">
        <v>7</v>
      </c>
      <c r="D14" s="68"/>
      <c r="E14" s="67"/>
      <c r="F14" s="68"/>
      <c r="G14" s="82">
        <f t="shared" si="0"/>
        <v>7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6</v>
      </c>
      <c r="D15" s="68"/>
      <c r="E15" s="67"/>
      <c r="F15" s="68"/>
      <c r="G15" s="82">
        <f t="shared" si="0"/>
        <v>6</v>
      </c>
      <c r="H15" s="83"/>
      <c r="I15" s="71">
        <v>13</v>
      </c>
      <c r="J15" s="72"/>
    </row>
    <row r="16" spans="1:10" ht="15.75" thickBot="1" x14ac:dyDescent="0.3">
      <c r="A16" s="41" t="s">
        <v>2</v>
      </c>
      <c r="B16" s="4"/>
      <c r="C16" s="73">
        <f>SUM(C5:D15)</f>
        <v>67</v>
      </c>
      <c r="D16" s="74"/>
      <c r="E16" s="73">
        <f>SUM(E5:F15)</f>
        <v>4</v>
      </c>
      <c r="F16" s="74"/>
      <c r="G16" s="75">
        <f>SUM(G5:H15)+I16</f>
        <v>81</v>
      </c>
      <c r="H16" s="74"/>
      <c r="I16" s="75">
        <f>SUM(I5:J15)</f>
        <v>18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44652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48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13</v>
      </c>
      <c r="D5" s="68"/>
      <c r="E5" s="67"/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>
        <v>2</v>
      </c>
      <c r="F6" s="68"/>
      <c r="G6" s="82">
        <f t="shared" si="0"/>
        <v>10</v>
      </c>
      <c r="H6" s="83"/>
      <c r="I6" s="71"/>
      <c r="J6" s="72"/>
    </row>
    <row r="7" spans="1:10" x14ac:dyDescent="0.25">
      <c r="A7" s="76" t="s">
        <v>11</v>
      </c>
      <c r="B7" s="76"/>
      <c r="C7" s="67">
        <v>5</v>
      </c>
      <c r="D7" s="68"/>
      <c r="E7" s="67"/>
      <c r="F7" s="68"/>
      <c r="G7" s="82">
        <f t="shared" si="0"/>
        <v>5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>
        <v>2</v>
      </c>
      <c r="F10" s="68"/>
      <c r="G10" s="82">
        <f t="shared" si="0"/>
        <v>6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>
        <v>1</v>
      </c>
      <c r="F12" s="68"/>
      <c r="G12" s="82">
        <f t="shared" si="0"/>
        <v>9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>
        <v>1</v>
      </c>
      <c r="F13" s="68"/>
      <c r="G13" s="82">
        <f t="shared" si="0"/>
        <v>7</v>
      </c>
      <c r="H13" s="83"/>
      <c r="I13" s="71"/>
      <c r="J13" s="72"/>
    </row>
    <row r="14" spans="1:10" x14ac:dyDescent="0.25">
      <c r="A14" s="77" t="s">
        <v>4</v>
      </c>
      <c r="B14" s="77"/>
      <c r="C14" s="67">
        <v>8</v>
      </c>
      <c r="D14" s="68"/>
      <c r="E14" s="67">
        <v>1</v>
      </c>
      <c r="F14" s="68"/>
      <c r="G14" s="82">
        <f t="shared" si="0"/>
        <v>7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6</v>
      </c>
      <c r="D15" s="68"/>
      <c r="E15" s="67"/>
      <c r="F15" s="68"/>
      <c r="G15" s="82">
        <f t="shared" si="0"/>
        <v>6</v>
      </c>
      <c r="H15" s="83"/>
      <c r="I15" s="71">
        <v>13</v>
      </c>
      <c r="J15" s="72"/>
    </row>
    <row r="16" spans="1:10" ht="15.75" thickBot="1" x14ac:dyDescent="0.3">
      <c r="A16" s="40" t="s">
        <v>2</v>
      </c>
      <c r="B16" s="4"/>
      <c r="C16" s="73">
        <f>SUM(C5:D15)</f>
        <v>74</v>
      </c>
      <c r="D16" s="74"/>
      <c r="E16" s="73">
        <f>SUM(E5:F15)</f>
        <v>7</v>
      </c>
      <c r="F16" s="74"/>
      <c r="G16" s="75">
        <f>SUM(G5:H15)+I16</f>
        <v>85</v>
      </c>
      <c r="H16" s="74"/>
      <c r="I16" s="75">
        <f>SUM(I5:J15)</f>
        <v>18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44646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0" sqref="C20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47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>
        <v>4</v>
      </c>
      <c r="F5" s="68"/>
      <c r="G5" s="82">
        <f t="shared" ref="G5:G15" si="0">C5-E5</f>
        <v>13</v>
      </c>
      <c r="H5" s="83"/>
      <c r="I5" s="71"/>
      <c r="J5" s="72"/>
    </row>
    <row r="6" spans="1:10" x14ac:dyDescent="0.25">
      <c r="A6" s="76" t="s">
        <v>12</v>
      </c>
      <c r="B6" s="76"/>
      <c r="C6" s="67">
        <v>13</v>
      </c>
      <c r="D6" s="68"/>
      <c r="E6" s="67">
        <v>1</v>
      </c>
      <c r="F6" s="68"/>
      <c r="G6" s="82">
        <f t="shared" si="0"/>
        <v>12</v>
      </c>
      <c r="H6" s="83"/>
      <c r="I6" s="71"/>
      <c r="J6" s="72"/>
    </row>
    <row r="7" spans="1:10" x14ac:dyDescent="0.25">
      <c r="A7" s="76" t="s">
        <v>11</v>
      </c>
      <c r="B7" s="76"/>
      <c r="C7" s="67">
        <v>5</v>
      </c>
      <c r="D7" s="68"/>
      <c r="E7" s="67"/>
      <c r="F7" s="68"/>
      <c r="G7" s="82">
        <f t="shared" si="0"/>
        <v>5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2">
        <f t="shared" si="0"/>
        <v>8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2">
        <f t="shared" si="0"/>
        <v>10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2">
        <f t="shared" si="0"/>
        <v>8</v>
      </c>
      <c r="H13" s="83"/>
      <c r="I13" s="71"/>
      <c r="J13" s="72"/>
    </row>
    <row r="14" spans="1:10" x14ac:dyDescent="0.25">
      <c r="A14" s="77" t="s">
        <v>4</v>
      </c>
      <c r="B14" s="77"/>
      <c r="C14" s="67">
        <v>8</v>
      </c>
      <c r="D14" s="68"/>
      <c r="E14" s="67"/>
      <c r="F14" s="68"/>
      <c r="G14" s="82">
        <f t="shared" si="0"/>
        <v>8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>
        <v>1</v>
      </c>
      <c r="F15" s="68"/>
      <c r="G15" s="82">
        <f t="shared" si="0"/>
        <v>6</v>
      </c>
      <c r="H15" s="83"/>
      <c r="I15" s="71">
        <v>13</v>
      </c>
      <c r="J15" s="72"/>
    </row>
    <row r="16" spans="1:10" ht="15.75" thickBot="1" x14ac:dyDescent="0.3">
      <c r="A16" s="39" t="s">
        <v>2</v>
      </c>
      <c r="B16" s="4"/>
      <c r="C16" s="73">
        <f>SUM(C5:D15)</f>
        <v>80</v>
      </c>
      <c r="D16" s="74"/>
      <c r="E16" s="73">
        <f>SUM(E5:F15)</f>
        <v>6</v>
      </c>
      <c r="F16" s="74"/>
      <c r="G16" s="75">
        <f>SUM(G5:H15)+I16</f>
        <v>92</v>
      </c>
      <c r="H16" s="74"/>
      <c r="I16" s="75">
        <f>SUM(I5:J15)</f>
        <v>18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44639</v>
      </c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9" sqref="C19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8" t="s">
        <v>72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>
        <v>2</v>
      </c>
      <c r="F6" s="68"/>
      <c r="G6" s="69">
        <f t="shared" si="0"/>
        <v>10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12</v>
      </c>
      <c r="D12" s="68"/>
      <c r="E12" s="67"/>
      <c r="F12" s="68"/>
      <c r="G12" s="69">
        <f t="shared" si="0"/>
        <v>12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13</v>
      </c>
      <c r="D13" s="68"/>
      <c r="E13" s="67"/>
      <c r="F13" s="68"/>
      <c r="G13" s="69">
        <f t="shared" si="0"/>
        <v>13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6</v>
      </c>
      <c r="D14" s="68"/>
      <c r="E14" s="67"/>
      <c r="F14" s="68"/>
      <c r="G14" s="69">
        <f>C14-E14</f>
        <v>6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3" t="s">
        <v>2</v>
      </c>
      <c r="B16" s="4"/>
      <c r="C16" s="73">
        <f>SUM(C5:D15)</f>
        <v>82</v>
      </c>
      <c r="D16" s="74"/>
      <c r="E16" s="73">
        <f>SUM(E5:F15)</f>
        <v>2</v>
      </c>
      <c r="F16" s="74"/>
      <c r="G16" s="75">
        <f>SUM(G5:H15)+I16</f>
        <v>115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44791</v>
      </c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6" sqref="C6:D6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46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2">
        <f t="shared" ref="G5:G15" si="0">C5-E5</f>
        <v>17</v>
      </c>
      <c r="H5" s="83"/>
      <c r="I5" s="71"/>
      <c r="J5" s="72"/>
    </row>
    <row r="6" spans="1:10" x14ac:dyDescent="0.25">
      <c r="A6" s="76" t="s">
        <v>12</v>
      </c>
      <c r="B6" s="76"/>
      <c r="C6" s="67">
        <v>13</v>
      </c>
      <c r="D6" s="68"/>
      <c r="E6" s="67"/>
      <c r="F6" s="68"/>
      <c r="G6" s="82">
        <f t="shared" si="0"/>
        <v>13</v>
      </c>
      <c r="H6" s="83"/>
      <c r="I6" s="71"/>
      <c r="J6" s="72"/>
    </row>
    <row r="7" spans="1:10" x14ac:dyDescent="0.25">
      <c r="A7" s="76" t="s">
        <v>11</v>
      </c>
      <c r="B7" s="76"/>
      <c r="C7" s="67">
        <v>5</v>
      </c>
      <c r="D7" s="68"/>
      <c r="E7" s="67"/>
      <c r="F7" s="68"/>
      <c r="G7" s="82">
        <f t="shared" si="0"/>
        <v>5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2">
        <f t="shared" si="0"/>
        <v>8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2">
        <f t="shared" si="0"/>
        <v>10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2">
        <f t="shared" si="0"/>
        <v>8</v>
      </c>
      <c r="H13" s="83"/>
      <c r="I13" s="71"/>
      <c r="J13" s="72"/>
    </row>
    <row r="14" spans="1:10" x14ac:dyDescent="0.25">
      <c r="A14" s="77" t="s">
        <v>4</v>
      </c>
      <c r="B14" s="77"/>
      <c r="C14" s="67">
        <v>8</v>
      </c>
      <c r="D14" s="68"/>
      <c r="E14" s="67"/>
      <c r="F14" s="68"/>
      <c r="G14" s="82">
        <f t="shared" si="0"/>
        <v>8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2">
        <f t="shared" si="0"/>
        <v>7</v>
      </c>
      <c r="H15" s="83"/>
      <c r="I15" s="71">
        <v>13</v>
      </c>
      <c r="J15" s="72"/>
    </row>
    <row r="16" spans="1:10" ht="15.75" thickBot="1" x14ac:dyDescent="0.3">
      <c r="A16" s="38" t="s">
        <v>2</v>
      </c>
      <c r="B16" s="4"/>
      <c r="C16" s="73">
        <f>SUM(C5:D15)</f>
        <v>80</v>
      </c>
      <c r="D16" s="74"/>
      <c r="E16" s="73">
        <f>SUM(E5:F15)</f>
        <v>0</v>
      </c>
      <c r="F16" s="74"/>
      <c r="G16" s="75">
        <f>SUM(G5:H15)+I16</f>
        <v>98</v>
      </c>
      <c r="H16" s="74"/>
      <c r="I16" s="75">
        <f>SUM(I5:J15)</f>
        <v>18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:D13"/>
    </sheetView>
  </sheetViews>
  <sheetFormatPr baseColWidth="10" defaultRowHeight="15" x14ac:dyDescent="0.25"/>
  <cols>
    <col min="5" max="5" width="31" customWidth="1"/>
    <col min="6" max="6" width="17.140625" customWidth="1"/>
    <col min="11" max="11" width="14.42578125" customWidth="1"/>
  </cols>
  <sheetData>
    <row r="1" spans="1:10" x14ac:dyDescent="0.25">
      <c r="A1" s="9" t="s">
        <v>34</v>
      </c>
      <c r="B1" s="9"/>
      <c r="D1" s="8" t="s">
        <v>19</v>
      </c>
      <c r="E1" s="7" t="s">
        <v>39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2">
        <f t="shared" ref="G5:G15" si="0">C5-E5</f>
        <v>17</v>
      </c>
      <c r="H5" s="83"/>
      <c r="I5" s="71"/>
      <c r="J5" s="72"/>
    </row>
    <row r="6" spans="1:10" x14ac:dyDescent="0.25">
      <c r="A6" s="76" t="s">
        <v>12</v>
      </c>
      <c r="B6" s="76"/>
      <c r="C6" s="67">
        <v>13</v>
      </c>
      <c r="D6" s="68"/>
      <c r="E6" s="67"/>
      <c r="F6" s="68"/>
      <c r="G6" s="82">
        <f t="shared" si="0"/>
        <v>13</v>
      </c>
      <c r="H6" s="83"/>
      <c r="I6" s="71"/>
      <c r="J6" s="72"/>
    </row>
    <row r="7" spans="1:10" x14ac:dyDescent="0.25">
      <c r="A7" s="76" t="s">
        <v>11</v>
      </c>
      <c r="B7" s="76"/>
      <c r="C7" s="67">
        <v>5</v>
      </c>
      <c r="D7" s="68"/>
      <c r="E7" s="67"/>
      <c r="F7" s="68"/>
      <c r="G7" s="82">
        <f t="shared" si="0"/>
        <v>5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2">
        <f t="shared" si="0"/>
        <v>8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2">
        <f t="shared" si="0"/>
        <v>10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2">
        <f t="shared" si="0"/>
        <v>8</v>
      </c>
      <c r="H13" s="83"/>
      <c r="I13" s="71"/>
      <c r="J13" s="72"/>
    </row>
    <row r="14" spans="1:10" x14ac:dyDescent="0.25">
      <c r="A14" s="77" t="s">
        <v>4</v>
      </c>
      <c r="B14" s="77"/>
      <c r="C14" s="67">
        <v>8</v>
      </c>
      <c r="D14" s="68"/>
      <c r="E14" s="67"/>
      <c r="F14" s="68"/>
      <c r="G14" s="82">
        <f t="shared" si="0"/>
        <v>8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2">
        <f t="shared" si="0"/>
        <v>7</v>
      </c>
      <c r="H15" s="83"/>
      <c r="I15" s="71">
        <v>13</v>
      </c>
      <c r="J15" s="72"/>
    </row>
    <row r="16" spans="1:10" ht="15.75" thickBot="1" x14ac:dyDescent="0.3">
      <c r="A16" s="37" t="s">
        <v>2</v>
      </c>
      <c r="B16" s="4"/>
      <c r="C16" s="73">
        <f>SUM(C5:D15)</f>
        <v>80</v>
      </c>
      <c r="D16" s="74"/>
      <c r="E16" s="73">
        <f>SUM(E5:F15)</f>
        <v>0</v>
      </c>
      <c r="F16" s="74"/>
      <c r="G16" s="75">
        <f>SUM(G5:H15)+I16</f>
        <v>98</v>
      </c>
      <c r="H16" s="74"/>
      <c r="I16" s="75">
        <f>SUM(I5:J15)</f>
        <v>18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8" sqref="F18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45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2">
        <f t="shared" ref="G5:G15" si="0">C5-E5</f>
        <v>17</v>
      </c>
      <c r="H5" s="83"/>
      <c r="I5" s="71"/>
      <c r="J5" s="72"/>
    </row>
    <row r="6" spans="1:10" x14ac:dyDescent="0.25">
      <c r="A6" s="76" t="s">
        <v>12</v>
      </c>
      <c r="B6" s="76"/>
      <c r="C6" s="67">
        <v>3</v>
      </c>
      <c r="D6" s="68"/>
      <c r="E6" s="67">
        <v>2</v>
      </c>
      <c r="F6" s="68"/>
      <c r="G6" s="82">
        <f t="shared" si="0"/>
        <v>1</v>
      </c>
      <c r="H6" s="83"/>
      <c r="I6" s="71">
        <v>12</v>
      </c>
      <c r="J6" s="72"/>
    </row>
    <row r="7" spans="1:10" x14ac:dyDescent="0.25">
      <c r="A7" s="76" t="s">
        <v>11</v>
      </c>
      <c r="B7" s="76"/>
      <c r="C7" s="67">
        <v>8</v>
      </c>
      <c r="D7" s="68"/>
      <c r="E7" s="67">
        <v>3</v>
      </c>
      <c r="F7" s="68"/>
      <c r="G7" s="82">
        <f t="shared" si="0"/>
        <v>5</v>
      </c>
      <c r="H7" s="83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2">
        <f t="shared" si="0"/>
        <v>4</v>
      </c>
      <c r="H8" s="83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2">
        <f t="shared" si="0"/>
        <v>0</v>
      </c>
      <c r="H9" s="83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2">
        <f t="shared" si="0"/>
        <v>8</v>
      </c>
      <c r="H10" s="83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2">
        <f t="shared" si="0"/>
        <v>0</v>
      </c>
      <c r="H11" s="83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2">
        <f t="shared" si="0"/>
        <v>10</v>
      </c>
      <c r="H12" s="83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2">
        <f t="shared" si="0"/>
        <v>8</v>
      </c>
      <c r="H13" s="83"/>
      <c r="I13" s="71"/>
      <c r="J13" s="72"/>
    </row>
    <row r="14" spans="1:10" x14ac:dyDescent="0.25">
      <c r="A14" s="77" t="s">
        <v>4</v>
      </c>
      <c r="B14" s="77"/>
      <c r="C14" s="67">
        <v>9</v>
      </c>
      <c r="D14" s="68"/>
      <c r="E14" s="67">
        <v>1</v>
      </c>
      <c r="F14" s="68"/>
      <c r="G14" s="82">
        <f t="shared" si="0"/>
        <v>8</v>
      </c>
      <c r="H14" s="83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2">
        <f t="shared" si="0"/>
        <v>7</v>
      </c>
      <c r="H15" s="83"/>
      <c r="I15" s="71">
        <v>13</v>
      </c>
      <c r="J15" s="72"/>
    </row>
    <row r="16" spans="1:10" ht="15.75" thickBot="1" x14ac:dyDescent="0.3">
      <c r="A16" s="36" t="s">
        <v>2</v>
      </c>
      <c r="B16" s="4"/>
      <c r="C16" s="73">
        <f>SUM(C5:D15)</f>
        <v>74</v>
      </c>
      <c r="D16" s="74"/>
      <c r="E16" s="73">
        <f>SUM(E5:F15)</f>
        <v>6</v>
      </c>
      <c r="F16" s="74"/>
      <c r="G16" s="75">
        <f>SUM(G5:H15)+I16</f>
        <v>98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44630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6" sqref="C26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44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6</v>
      </c>
      <c r="D6" s="68"/>
      <c r="E6" s="67">
        <v>3</v>
      </c>
      <c r="F6" s="68"/>
      <c r="G6" s="85">
        <f t="shared" si="0"/>
        <v>3</v>
      </c>
      <c r="H6" s="86"/>
      <c r="I6" s="71">
        <v>12</v>
      </c>
      <c r="J6" s="72"/>
    </row>
    <row r="7" spans="1:10" x14ac:dyDescent="0.25">
      <c r="A7" s="76" t="s">
        <v>11</v>
      </c>
      <c r="B7" s="76"/>
      <c r="C7" s="67">
        <v>11</v>
      </c>
      <c r="D7" s="68"/>
      <c r="E7" s="67">
        <v>3</v>
      </c>
      <c r="F7" s="68"/>
      <c r="G7" s="85">
        <f t="shared" si="0"/>
        <v>8</v>
      </c>
      <c r="H7" s="86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5">
        <f t="shared" si="0"/>
        <v>4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5">
        <f t="shared" si="0"/>
        <v>8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5">
        <f t="shared" si="0"/>
        <v>8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10</v>
      </c>
      <c r="D14" s="68"/>
      <c r="E14" s="67">
        <v>1</v>
      </c>
      <c r="F14" s="68"/>
      <c r="G14" s="85">
        <f t="shared" si="0"/>
        <v>9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13</v>
      </c>
      <c r="J15" s="72"/>
    </row>
    <row r="16" spans="1:10" ht="15.75" thickBot="1" x14ac:dyDescent="0.3">
      <c r="A16" s="35" t="s">
        <v>2</v>
      </c>
      <c r="B16" s="4"/>
      <c r="C16" s="73">
        <f>SUM(C5:D15)</f>
        <v>81</v>
      </c>
      <c r="D16" s="74"/>
      <c r="E16" s="73">
        <f>SUM(E5:F15)</f>
        <v>7</v>
      </c>
      <c r="F16" s="74"/>
      <c r="G16" s="75">
        <f>SUM(G5:H15)+I16</f>
        <v>104</v>
      </c>
      <c r="H16" s="74"/>
      <c r="I16" s="75">
        <f>SUM(I5:J15)</f>
        <v>30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44620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5" sqref="C15:D15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43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6</v>
      </c>
      <c r="D6" s="68"/>
      <c r="E6" s="67"/>
      <c r="F6" s="68"/>
      <c r="G6" s="85">
        <f t="shared" si="0"/>
        <v>6</v>
      </c>
      <c r="H6" s="86"/>
      <c r="I6" s="71">
        <v>12</v>
      </c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5">
        <f t="shared" si="0"/>
        <v>4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5">
        <f t="shared" si="0"/>
        <v>8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5">
        <f t="shared" si="0"/>
        <v>8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11</v>
      </c>
      <c r="D14" s="68"/>
      <c r="E14" s="67">
        <v>1</v>
      </c>
      <c r="F14" s="68"/>
      <c r="G14" s="85">
        <f t="shared" si="0"/>
        <v>10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13</v>
      </c>
      <c r="J15" s="72"/>
    </row>
    <row r="16" spans="1:10" ht="15.75" thickBot="1" x14ac:dyDescent="0.3">
      <c r="A16" s="34" t="s">
        <v>2</v>
      </c>
      <c r="B16" s="4"/>
      <c r="C16" s="73">
        <f>SUM(C5:D15)</f>
        <v>82</v>
      </c>
      <c r="D16" s="74"/>
      <c r="E16" s="73">
        <f>SUM(E5:F15)</f>
        <v>1</v>
      </c>
      <c r="F16" s="74"/>
      <c r="G16" s="75">
        <f>SUM(G5:H15)+I16</f>
        <v>111</v>
      </c>
      <c r="H16" s="74"/>
      <c r="I16" s="75">
        <f>SUM(I5:J15)</f>
        <v>30</v>
      </c>
      <c r="J16" s="74"/>
    </row>
    <row r="17" spans="1:9" ht="15.75" thickBot="1" x14ac:dyDescent="0.3"/>
    <row r="18" spans="1:9" ht="15.75" thickBot="1" x14ac:dyDescent="0.3">
      <c r="A18" s="3" t="s">
        <v>1</v>
      </c>
      <c r="B18" s="2">
        <v>44617</v>
      </c>
    </row>
    <row r="20" spans="1:9" ht="15" customHeight="1" x14ac:dyDescent="0.25">
      <c r="E20" s="87"/>
      <c r="F20" s="87"/>
      <c r="G20" s="87"/>
      <c r="H20" s="87"/>
      <c r="I20" s="87"/>
    </row>
    <row r="21" spans="1:9" x14ac:dyDescent="0.25">
      <c r="E21" s="87"/>
      <c r="F21" s="87"/>
      <c r="G21" s="87"/>
      <c r="H21" s="87"/>
      <c r="I21" s="87"/>
    </row>
  </sheetData>
  <mergeCells count="65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C16:D16"/>
    <mergeCell ref="E16:F16"/>
    <mergeCell ref="G16:H16"/>
    <mergeCell ref="I16:J16"/>
    <mergeCell ref="E20:I21"/>
  </mergeCells>
  <pageMargins left="0.7" right="0.7" top="0.75" bottom="0.75" header="0.3" footer="0.3"/>
  <pageSetup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13" sqref="E13:F13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42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8</v>
      </c>
      <c r="D6" s="68"/>
      <c r="E6" s="67">
        <v>2</v>
      </c>
      <c r="F6" s="68"/>
      <c r="G6" s="85">
        <f t="shared" si="0"/>
        <v>6</v>
      </c>
      <c r="H6" s="86"/>
      <c r="I6" s="71">
        <v>12</v>
      </c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5">
        <f t="shared" si="0"/>
        <v>4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5">
        <f t="shared" si="0"/>
        <v>8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9</v>
      </c>
      <c r="D13" s="68"/>
      <c r="E13" s="67">
        <v>1</v>
      </c>
      <c r="F13" s="68"/>
      <c r="G13" s="85">
        <f t="shared" si="0"/>
        <v>8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12</v>
      </c>
      <c r="D14" s="68"/>
      <c r="E14" s="67">
        <v>1</v>
      </c>
      <c r="F14" s="68"/>
      <c r="G14" s="85">
        <f t="shared" si="0"/>
        <v>11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13</v>
      </c>
      <c r="J15" s="72"/>
    </row>
    <row r="16" spans="1:10" ht="15.75" thickBot="1" x14ac:dyDescent="0.3">
      <c r="A16" s="33" t="s">
        <v>2</v>
      </c>
      <c r="B16" s="4"/>
      <c r="C16" s="73">
        <f>SUM(C5:D15)</f>
        <v>86</v>
      </c>
      <c r="D16" s="74"/>
      <c r="E16" s="73">
        <f>SUM(E5:F15)</f>
        <v>4</v>
      </c>
      <c r="F16" s="74"/>
      <c r="G16" s="75">
        <f>SUM(G5:H15)+I16</f>
        <v>112</v>
      </c>
      <c r="H16" s="74"/>
      <c r="I16" s="75">
        <f>SUM(I5:J15)</f>
        <v>30</v>
      </c>
      <c r="J16" s="74"/>
    </row>
    <row r="17" spans="1:9" ht="15.75" thickBot="1" x14ac:dyDescent="0.3"/>
    <row r="18" spans="1:9" ht="15.75" thickBot="1" x14ac:dyDescent="0.3">
      <c r="A18" s="3" t="s">
        <v>1</v>
      </c>
      <c r="B18" s="2">
        <v>44612</v>
      </c>
    </row>
    <row r="20" spans="1:9" ht="15" customHeight="1" x14ac:dyDescent="0.25">
      <c r="E20" s="87"/>
      <c r="F20" s="87"/>
      <c r="G20" s="87"/>
      <c r="H20" s="87"/>
      <c r="I20" s="87"/>
    </row>
    <row r="21" spans="1:9" x14ac:dyDescent="0.25">
      <c r="E21" s="87"/>
      <c r="F21" s="87"/>
      <c r="G21" s="87"/>
      <c r="H21" s="87"/>
      <c r="I21" s="87"/>
    </row>
  </sheetData>
  <mergeCells count="65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C16:D16"/>
    <mergeCell ref="E16:F16"/>
    <mergeCell ref="G16:H16"/>
    <mergeCell ref="I16:J16"/>
    <mergeCell ref="E20:I21"/>
  </mergeCells>
  <pageMargins left="0.7" right="0.7" top="0.75" bottom="0.75" header="0.3" footer="0.3"/>
  <pageSetup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3" sqref="B23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41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8</v>
      </c>
      <c r="D6" s="68"/>
      <c r="E6" s="67"/>
      <c r="F6" s="68"/>
      <c r="G6" s="85">
        <f t="shared" si="0"/>
        <v>8</v>
      </c>
      <c r="H6" s="86"/>
      <c r="I6" s="71">
        <v>12</v>
      </c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4</v>
      </c>
      <c r="D8" s="68"/>
      <c r="E8" s="67"/>
      <c r="F8" s="68"/>
      <c r="G8" s="85">
        <f t="shared" si="0"/>
        <v>4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8</v>
      </c>
      <c r="D10" s="68"/>
      <c r="E10" s="67"/>
      <c r="F10" s="68"/>
      <c r="G10" s="85">
        <f t="shared" si="0"/>
        <v>8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9</v>
      </c>
      <c r="D13" s="68"/>
      <c r="E13" s="67"/>
      <c r="F13" s="68"/>
      <c r="G13" s="85">
        <f t="shared" si="0"/>
        <v>9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12</v>
      </c>
      <c r="D14" s="68"/>
      <c r="E14" s="67"/>
      <c r="F14" s="68"/>
      <c r="G14" s="85">
        <f t="shared" si="0"/>
        <v>12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13</v>
      </c>
      <c r="J15" s="72"/>
    </row>
    <row r="16" spans="1:10" ht="15.75" thickBot="1" x14ac:dyDescent="0.3">
      <c r="A16" s="32" t="s">
        <v>2</v>
      </c>
      <c r="B16" s="4"/>
      <c r="C16" s="73">
        <f>SUM(C5:D15)</f>
        <v>86</v>
      </c>
      <c r="D16" s="74"/>
      <c r="E16" s="73">
        <f>SUM(E5:F15)</f>
        <v>0</v>
      </c>
      <c r="F16" s="74"/>
      <c r="G16" s="75">
        <f>SUM(G5:H15)+I16</f>
        <v>116</v>
      </c>
      <c r="H16" s="74"/>
      <c r="I16" s="75">
        <f>SUM(I5:J15)</f>
        <v>30</v>
      </c>
      <c r="J16" s="74"/>
    </row>
    <row r="17" spans="1:9" ht="15.75" thickBot="1" x14ac:dyDescent="0.3"/>
    <row r="18" spans="1:9" ht="15.75" thickBot="1" x14ac:dyDescent="0.3">
      <c r="A18" s="3" t="s">
        <v>1</v>
      </c>
      <c r="B18" s="2"/>
    </row>
    <row r="20" spans="1:9" ht="15" customHeight="1" x14ac:dyDescent="0.25">
      <c r="E20" s="87"/>
      <c r="F20" s="87"/>
      <c r="G20" s="87"/>
      <c r="H20" s="87"/>
      <c r="I20" s="87"/>
    </row>
    <row r="21" spans="1:9" x14ac:dyDescent="0.25">
      <c r="E21" s="87"/>
      <c r="F21" s="87"/>
      <c r="G21" s="87"/>
      <c r="H21" s="87"/>
      <c r="I21" s="87"/>
    </row>
  </sheetData>
  <mergeCells count="65">
    <mergeCell ref="C16:D16"/>
    <mergeCell ref="E16:F16"/>
    <mergeCell ref="G16:H16"/>
    <mergeCell ref="I16:J16"/>
    <mergeCell ref="E20:I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9" sqref="C19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41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8</v>
      </c>
      <c r="D6" s="68"/>
      <c r="E6" s="67"/>
      <c r="F6" s="68"/>
      <c r="G6" s="85">
        <f t="shared" si="0"/>
        <v>8</v>
      </c>
      <c r="H6" s="86"/>
      <c r="I6" s="71">
        <v>12</v>
      </c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>
        <v>2</v>
      </c>
      <c r="F8" s="68"/>
      <c r="G8" s="85">
        <f t="shared" si="0"/>
        <v>4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>
        <v>1</v>
      </c>
      <c r="F10" s="68"/>
      <c r="G10" s="85">
        <f t="shared" si="0"/>
        <v>8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14</v>
      </c>
      <c r="D13" s="68"/>
      <c r="E13" s="67">
        <v>5</v>
      </c>
      <c r="F13" s="68"/>
      <c r="G13" s="85">
        <f t="shared" si="0"/>
        <v>9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13</v>
      </c>
      <c r="D14" s="68"/>
      <c r="E14" s="67">
        <v>1</v>
      </c>
      <c r="F14" s="68"/>
      <c r="G14" s="85">
        <f t="shared" si="0"/>
        <v>12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13</v>
      </c>
      <c r="J15" s="72"/>
    </row>
    <row r="16" spans="1:10" ht="15.75" thickBot="1" x14ac:dyDescent="0.3">
      <c r="A16" s="31" t="s">
        <v>2</v>
      </c>
      <c r="B16" s="4"/>
      <c r="C16" s="73">
        <f>SUM(C5:D15)</f>
        <v>95</v>
      </c>
      <c r="D16" s="74"/>
      <c r="E16" s="73">
        <f>SUM(E5:F15)</f>
        <v>9</v>
      </c>
      <c r="F16" s="74"/>
      <c r="G16" s="75">
        <f>SUM(G5:H15)+I16</f>
        <v>116</v>
      </c>
      <c r="H16" s="74"/>
      <c r="I16" s="75">
        <f>SUM(I5:J15)</f>
        <v>30</v>
      </c>
      <c r="J16" s="74"/>
    </row>
    <row r="17" spans="1:9" ht="15.75" thickBot="1" x14ac:dyDescent="0.3"/>
    <row r="18" spans="1:9" ht="15.75" thickBot="1" x14ac:dyDescent="0.3">
      <c r="A18" s="3" t="s">
        <v>1</v>
      </c>
      <c r="B18" s="2">
        <v>44607</v>
      </c>
    </row>
    <row r="20" spans="1:9" ht="15" customHeight="1" x14ac:dyDescent="0.25">
      <c r="E20" s="87"/>
      <c r="F20" s="87"/>
      <c r="G20" s="87"/>
      <c r="H20" s="87"/>
      <c r="I20" s="87"/>
    </row>
    <row r="21" spans="1:9" x14ac:dyDescent="0.25">
      <c r="E21" s="87"/>
      <c r="F21" s="87"/>
      <c r="G21" s="87"/>
      <c r="H21" s="87"/>
      <c r="I21" s="87"/>
    </row>
  </sheetData>
  <mergeCells count="65">
    <mergeCell ref="C16:D16"/>
    <mergeCell ref="E16:F16"/>
    <mergeCell ref="G16:H16"/>
    <mergeCell ref="I16:J16"/>
    <mergeCell ref="E20:I21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5" sqref="C15:D15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34</v>
      </c>
      <c r="B1" s="9"/>
      <c r="D1" s="8" t="s">
        <v>19</v>
      </c>
      <c r="E1" s="7" t="s">
        <v>39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17</v>
      </c>
      <c r="D5" s="68"/>
      <c r="E5" s="67"/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8</v>
      </c>
      <c r="D6" s="68"/>
      <c r="E6" s="67"/>
      <c r="F6" s="68"/>
      <c r="G6" s="85">
        <f t="shared" si="0"/>
        <v>8</v>
      </c>
      <c r="H6" s="86"/>
      <c r="I6" s="71">
        <v>12</v>
      </c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14</v>
      </c>
      <c r="D13" s="68"/>
      <c r="E13" s="67"/>
      <c r="F13" s="68"/>
      <c r="G13" s="85">
        <f t="shared" si="0"/>
        <v>14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13</v>
      </c>
      <c r="D14" s="68"/>
      <c r="E14" s="67"/>
      <c r="F14" s="68"/>
      <c r="G14" s="85">
        <f t="shared" si="0"/>
        <v>13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13</v>
      </c>
      <c r="J15" s="72"/>
    </row>
    <row r="16" spans="1:10" ht="15.75" thickBot="1" x14ac:dyDescent="0.3">
      <c r="A16" s="30" t="s">
        <v>2</v>
      </c>
      <c r="B16" s="4"/>
      <c r="C16" s="73">
        <f>SUM(C5:D15)</f>
        <v>95</v>
      </c>
      <c r="D16" s="74"/>
      <c r="E16" s="73">
        <f>SUM(E5:F15)</f>
        <v>0</v>
      </c>
      <c r="F16" s="74"/>
      <c r="G16" s="75">
        <f>SUM(G5:H15)+I16</f>
        <v>125</v>
      </c>
      <c r="H16" s="74"/>
      <c r="I16" s="75">
        <f>SUM(I5:J15)</f>
        <v>30</v>
      </c>
      <c r="J16" s="74"/>
    </row>
    <row r="17" spans="1:9" ht="15.75" thickBot="1" x14ac:dyDescent="0.3"/>
    <row r="18" spans="1:9" ht="15.75" thickBot="1" x14ac:dyDescent="0.3">
      <c r="A18" s="3" t="s">
        <v>1</v>
      </c>
      <c r="B18" s="2"/>
    </row>
    <row r="20" spans="1:9" ht="15" customHeight="1" x14ac:dyDescent="0.25">
      <c r="E20" s="88" t="s">
        <v>40</v>
      </c>
      <c r="F20" s="88"/>
      <c r="G20" s="88"/>
      <c r="H20" s="88"/>
      <c r="I20" s="88"/>
    </row>
    <row r="21" spans="1:9" x14ac:dyDescent="0.25">
      <c r="E21" s="88"/>
      <c r="F21" s="88"/>
      <c r="G21" s="88"/>
      <c r="H21" s="88"/>
      <c r="I21" s="88"/>
    </row>
  </sheetData>
  <mergeCells count="65">
    <mergeCell ref="E20:I21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3:B4"/>
    <mergeCell ref="C3:D4"/>
    <mergeCell ref="E3:F4"/>
    <mergeCell ref="G3:H4"/>
    <mergeCell ref="I3:J4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5" sqref="G5:H5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38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18</v>
      </c>
      <c r="D5" s="68"/>
      <c r="E5" s="67">
        <v>1</v>
      </c>
      <c r="F5" s="68"/>
      <c r="G5" s="85">
        <f t="shared" ref="G5:G15" si="0">C5-E5</f>
        <v>17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>
        <v>1</v>
      </c>
      <c r="F6" s="68"/>
      <c r="G6" s="85">
        <f t="shared" si="0"/>
        <v>8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>
        <v>1</v>
      </c>
      <c r="F13" s="68"/>
      <c r="G13" s="85">
        <f t="shared" si="0"/>
        <v>14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</v>
      </c>
      <c r="D14" s="68"/>
      <c r="E14" s="67"/>
      <c r="F14" s="68"/>
      <c r="G14" s="85">
        <f t="shared" si="0"/>
        <v>1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9" t="s">
        <v>2</v>
      </c>
      <c r="B16" s="4"/>
      <c r="C16" s="73">
        <f>SUM(C5:D15)</f>
        <v>86</v>
      </c>
      <c r="D16" s="74"/>
      <c r="E16" s="73">
        <f>SUM(E5:F15)</f>
        <v>3</v>
      </c>
      <c r="F16" s="74"/>
      <c r="G16" s="75">
        <f>SUM(G5:H15)+I16</f>
        <v>89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44602</v>
      </c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6" sqref="E6:F6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8" t="s">
        <v>71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12</v>
      </c>
      <c r="D12" s="68"/>
      <c r="E12" s="67"/>
      <c r="F12" s="68"/>
      <c r="G12" s="69">
        <f t="shared" si="0"/>
        <v>12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13</v>
      </c>
      <c r="D13" s="68"/>
      <c r="E13" s="67"/>
      <c r="F13" s="68"/>
      <c r="G13" s="69">
        <f t="shared" si="0"/>
        <v>13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6</v>
      </c>
      <c r="D14" s="68"/>
      <c r="E14" s="67"/>
      <c r="F14" s="68"/>
      <c r="G14" s="69">
        <f>C14-E14</f>
        <v>6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3" t="s">
        <v>2</v>
      </c>
      <c r="B16" s="4"/>
      <c r="C16" s="73">
        <f>SUM(C5:D15)</f>
        <v>82</v>
      </c>
      <c r="D16" s="74"/>
      <c r="E16" s="73">
        <f>SUM(E5:F15)</f>
        <v>0</v>
      </c>
      <c r="F16" s="74"/>
      <c r="G16" s="75">
        <f>SUM(G5:H15)+I16</f>
        <v>117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5" sqref="E5:F5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37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18</v>
      </c>
      <c r="D5" s="68"/>
      <c r="E5" s="67"/>
      <c r="F5" s="68"/>
      <c r="G5" s="85">
        <f t="shared" ref="G5:G15" si="0">C5-E5</f>
        <v>18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1</v>
      </c>
      <c r="D14" s="68"/>
      <c r="E14" s="67"/>
      <c r="F14" s="68"/>
      <c r="G14" s="85">
        <f t="shared" si="0"/>
        <v>1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8" t="s">
        <v>2</v>
      </c>
      <c r="B16" s="4"/>
      <c r="C16" s="73">
        <f>SUM(C5:D15)</f>
        <v>86</v>
      </c>
      <c r="D16" s="74"/>
      <c r="E16" s="73">
        <f>SUM(E5:F15)</f>
        <v>0</v>
      </c>
      <c r="F16" s="74"/>
      <c r="G16" s="75">
        <f>SUM(G5:H15)+I16</f>
        <v>92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7" sqref="E7:F7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36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>
        <v>1</v>
      </c>
      <c r="F5" s="68"/>
      <c r="G5" s="85">
        <f t="shared" ref="G5:G15" si="0">C5-E5</f>
        <v>18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>
        <v>2</v>
      </c>
      <c r="F14" s="68"/>
      <c r="G14" s="85">
        <f t="shared" si="0"/>
        <v>1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7" t="s">
        <v>2</v>
      </c>
      <c r="B16" s="4"/>
      <c r="C16" s="73">
        <f>SUM(C5:D15)</f>
        <v>89</v>
      </c>
      <c r="D16" s="74"/>
      <c r="E16" s="73">
        <f>SUM(E5:F15)</f>
        <v>3</v>
      </c>
      <c r="F16" s="74"/>
      <c r="G16" s="75">
        <f>SUM(G5:H15)+I16</f>
        <v>92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44593</v>
      </c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:F14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34</v>
      </c>
      <c r="B1" s="9"/>
      <c r="D1" s="8" t="s">
        <v>19</v>
      </c>
      <c r="E1" s="7" t="s">
        <v>35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6" t="s">
        <v>2</v>
      </c>
      <c r="B16" s="4"/>
      <c r="C16" s="73">
        <f>SUM(C5:D15)</f>
        <v>89</v>
      </c>
      <c r="D16" s="74"/>
      <c r="E16" s="73">
        <f>SUM(E5:F15)</f>
        <v>0</v>
      </c>
      <c r="F16" s="74"/>
      <c r="G16" s="75">
        <f>SUM(G5:H15)+I16</f>
        <v>95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:D13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33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5" t="s">
        <v>2</v>
      </c>
      <c r="B16" s="4"/>
      <c r="C16" s="73">
        <f>SUM(C5:D15)</f>
        <v>89</v>
      </c>
      <c r="D16" s="74"/>
      <c r="E16" s="73">
        <f>SUM(E5:F15)</f>
        <v>0</v>
      </c>
      <c r="F16" s="74"/>
      <c r="G16" s="75">
        <f>SUM(G5:H15)+I16</f>
        <v>95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3" sqref="A23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32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4" t="s">
        <v>2</v>
      </c>
      <c r="B16" s="4"/>
      <c r="C16" s="73">
        <f>SUM(C5:D15)</f>
        <v>89</v>
      </c>
      <c r="D16" s="74"/>
      <c r="E16" s="73">
        <f>SUM(E5:F15)</f>
        <v>0</v>
      </c>
      <c r="F16" s="74"/>
      <c r="G16" s="75">
        <f>SUM(G5:H15)+I16</f>
        <v>95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5" sqref="B25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31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3" t="s">
        <v>2</v>
      </c>
      <c r="B16" s="4"/>
      <c r="C16" s="73">
        <f>SUM(C5:D15)</f>
        <v>89</v>
      </c>
      <c r="D16" s="74"/>
      <c r="E16" s="73">
        <f>SUM(E5:F15)</f>
        <v>0</v>
      </c>
      <c r="F16" s="74"/>
      <c r="G16" s="75">
        <f>SUM(G5:H15)+I16</f>
        <v>95</v>
      </c>
      <c r="H16" s="74"/>
      <c r="I16" s="75">
        <f>SUM(I5:J15)</f>
        <v>6</v>
      </c>
      <c r="J16" s="74"/>
    </row>
    <row r="17" spans="1:6" ht="15.75" thickBot="1" x14ac:dyDescent="0.3"/>
    <row r="18" spans="1:6" ht="15.75" thickBot="1" x14ac:dyDescent="0.3">
      <c r="A18" s="3" t="s">
        <v>1</v>
      </c>
      <c r="B18" s="2"/>
    </row>
    <row r="20" spans="1:6" ht="15" customHeight="1" x14ac:dyDescent="0.25">
      <c r="A20" s="1"/>
      <c r="B20" s="21"/>
      <c r="C20" s="21"/>
      <c r="D20" s="21"/>
      <c r="E20" s="21"/>
      <c r="F20" s="22"/>
    </row>
    <row r="21" spans="1:6" x14ac:dyDescent="0.25">
      <c r="B21" s="16"/>
      <c r="C21" s="16"/>
      <c r="D21" s="16"/>
      <c r="E21" s="1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8" sqref="D18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30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10</v>
      </c>
      <c r="D6" s="68"/>
      <c r="E6" s="67">
        <v>1</v>
      </c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10</v>
      </c>
      <c r="D10" s="68"/>
      <c r="E10" s="67">
        <v>1</v>
      </c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16</v>
      </c>
      <c r="D13" s="68"/>
      <c r="E13" s="67">
        <v>1</v>
      </c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0" t="s">
        <v>2</v>
      </c>
      <c r="B16" s="4"/>
      <c r="C16" s="73">
        <f>SUM(C5:D15)</f>
        <v>92</v>
      </c>
      <c r="D16" s="74"/>
      <c r="E16" s="73">
        <f>SUM(E5:F15)</f>
        <v>3</v>
      </c>
      <c r="F16" s="74"/>
      <c r="G16" s="75">
        <f>SUM(G5:H15)+I16</f>
        <v>95</v>
      </c>
      <c r="H16" s="74"/>
      <c r="I16" s="75">
        <f>SUM(I5:J15)</f>
        <v>6</v>
      </c>
      <c r="J16" s="74"/>
    </row>
    <row r="17" spans="1:6" ht="15.75" thickBot="1" x14ac:dyDescent="0.3"/>
    <row r="18" spans="1:6" ht="15.75" thickBot="1" x14ac:dyDescent="0.3">
      <c r="A18" s="3" t="s">
        <v>1</v>
      </c>
      <c r="B18" s="2">
        <v>44549</v>
      </c>
    </row>
    <row r="20" spans="1:6" ht="15" customHeight="1" x14ac:dyDescent="0.25">
      <c r="A20" s="19" t="s">
        <v>0</v>
      </c>
      <c r="B20" s="21"/>
      <c r="C20" s="21"/>
      <c r="D20" s="21"/>
      <c r="E20" s="21"/>
      <c r="F20" s="22"/>
    </row>
    <row r="21" spans="1:6" x14ac:dyDescent="0.25">
      <c r="B21" s="16"/>
      <c r="C21" s="16"/>
      <c r="D21" s="16"/>
      <c r="E21" s="1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4" sqref="B24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29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>
        <v>2</v>
      </c>
      <c r="F6" s="68"/>
      <c r="G6" s="85">
        <f t="shared" si="0"/>
        <v>10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10</v>
      </c>
      <c r="D10" s="68"/>
      <c r="E10" s="67"/>
      <c r="F10" s="68"/>
      <c r="G10" s="85">
        <f t="shared" si="0"/>
        <v>10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16</v>
      </c>
      <c r="D13" s="68"/>
      <c r="E13" s="67"/>
      <c r="F13" s="68"/>
      <c r="G13" s="85">
        <f t="shared" si="0"/>
        <v>16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5" t="s">
        <v>2</v>
      </c>
      <c r="B16" s="4"/>
      <c r="C16" s="73">
        <f>SUM(C5:D15)</f>
        <v>94</v>
      </c>
      <c r="D16" s="74"/>
      <c r="E16" s="73">
        <f>SUM(E5:F15)</f>
        <v>2</v>
      </c>
      <c r="F16" s="74"/>
      <c r="G16" s="75">
        <f>SUM(G5:H15)+I16</f>
        <v>98</v>
      </c>
      <c r="H16" s="74"/>
      <c r="I16" s="75">
        <f>SUM(I5:J15)</f>
        <v>6</v>
      </c>
      <c r="J16" s="74"/>
    </row>
    <row r="17" spans="1:6" ht="15.75" thickBot="1" x14ac:dyDescent="0.3"/>
    <row r="18" spans="1:6" ht="15.75" thickBot="1" x14ac:dyDescent="0.3">
      <c r="A18" s="3" t="s">
        <v>1</v>
      </c>
      <c r="B18" s="2">
        <v>44545</v>
      </c>
    </row>
    <row r="20" spans="1:6" ht="15" customHeight="1" x14ac:dyDescent="0.25">
      <c r="A20" s="19" t="s">
        <v>0</v>
      </c>
      <c r="B20" s="21"/>
      <c r="C20" s="21"/>
      <c r="D20" s="21"/>
      <c r="E20" s="21"/>
      <c r="F20" s="22"/>
    </row>
    <row r="21" spans="1:6" x14ac:dyDescent="0.25">
      <c r="B21" s="16"/>
      <c r="C21" s="16"/>
      <c r="D21" s="16"/>
      <c r="E21" s="1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1" sqref="C11:D11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28</v>
      </c>
      <c r="F1" s="6" t="s">
        <v>27</v>
      </c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10</v>
      </c>
      <c r="D10" s="68"/>
      <c r="E10" s="67"/>
      <c r="F10" s="68"/>
      <c r="G10" s="85">
        <f t="shared" si="0"/>
        <v>10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4</v>
      </c>
      <c r="D13" s="68"/>
      <c r="E13" s="67"/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5</v>
      </c>
      <c r="D14" s="68"/>
      <c r="E14" s="67">
        <v>2</v>
      </c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4" t="s">
        <v>2</v>
      </c>
      <c r="B16" s="4"/>
      <c r="C16" s="73">
        <f>SUM(C5:D15)</f>
        <v>84</v>
      </c>
      <c r="D16" s="74"/>
      <c r="E16" s="73">
        <f>SUM(E5:F15)</f>
        <v>2</v>
      </c>
      <c r="F16" s="74"/>
      <c r="G16" s="75">
        <f>SUM(G5:H15)+I16</f>
        <v>88</v>
      </c>
      <c r="H16" s="74"/>
      <c r="I16" s="75">
        <f>SUM(I5:J15)</f>
        <v>6</v>
      </c>
      <c r="J16" s="74"/>
    </row>
    <row r="17" spans="1:6" ht="15.75" thickBot="1" x14ac:dyDescent="0.3"/>
    <row r="18" spans="1:6" ht="15.75" thickBot="1" x14ac:dyDescent="0.3">
      <c r="A18" s="3" t="s">
        <v>1</v>
      </c>
      <c r="B18" s="2"/>
    </row>
    <row r="20" spans="1:6" ht="15" customHeight="1" x14ac:dyDescent="0.25">
      <c r="A20" s="19" t="s">
        <v>0</v>
      </c>
      <c r="B20" s="17" t="s">
        <v>26</v>
      </c>
      <c r="C20" s="17"/>
      <c r="D20" s="17"/>
      <c r="E20" s="17"/>
      <c r="F20" s="18"/>
    </row>
    <row r="21" spans="1:6" x14ac:dyDescent="0.25">
      <c r="B21" s="16"/>
      <c r="C21" s="16"/>
      <c r="D21" s="16"/>
      <c r="E21" s="1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4" sqref="G14:H14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25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12</v>
      </c>
      <c r="D7" s="68"/>
      <c r="E7" s="67">
        <v>1</v>
      </c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85">
        <f t="shared" si="0"/>
        <v>5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6</v>
      </c>
      <c r="D12" s="68"/>
      <c r="E12" s="67">
        <v>1</v>
      </c>
      <c r="F12" s="68"/>
      <c r="G12" s="85">
        <f t="shared" si="0"/>
        <v>5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4</v>
      </c>
      <c r="D13" s="68"/>
      <c r="E13" s="67"/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5</v>
      </c>
      <c r="D14" s="68"/>
      <c r="E14" s="67"/>
      <c r="F14" s="68"/>
      <c r="G14" s="85">
        <f t="shared" si="0"/>
        <v>5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3" t="s">
        <v>2</v>
      </c>
      <c r="B16" s="4"/>
      <c r="C16" s="73">
        <f>SUM(C5:D15)</f>
        <v>76</v>
      </c>
      <c r="D16" s="74"/>
      <c r="E16" s="73">
        <f>SUM(E5:F15)</f>
        <v>2</v>
      </c>
      <c r="F16" s="74"/>
      <c r="G16" s="75">
        <f>SUM(G5:H15)+I16</f>
        <v>90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44540</v>
      </c>
    </row>
    <row r="20" spans="1:2" ht="15" customHeight="1" x14ac:dyDescent="0.25">
      <c r="A20" s="1" t="s">
        <v>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6" sqref="E6:F6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8" t="s">
        <v>70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12</v>
      </c>
      <c r="D12" s="68"/>
      <c r="E12" s="67"/>
      <c r="F12" s="68"/>
      <c r="G12" s="69">
        <f t="shared" si="0"/>
        <v>12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13</v>
      </c>
      <c r="D13" s="68"/>
      <c r="E13" s="67"/>
      <c r="F13" s="68"/>
      <c r="G13" s="69">
        <f t="shared" si="0"/>
        <v>13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6</v>
      </c>
      <c r="D14" s="68"/>
      <c r="E14" s="67"/>
      <c r="F14" s="68"/>
      <c r="G14" s="69">
        <f>C14-E14</f>
        <v>6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2" t="s">
        <v>2</v>
      </c>
      <c r="B16" s="4"/>
      <c r="C16" s="73">
        <f>SUM(C5:D15)</f>
        <v>82</v>
      </c>
      <c r="D16" s="74"/>
      <c r="E16" s="73">
        <f>SUM(E5:F15)</f>
        <v>0</v>
      </c>
      <c r="F16" s="74"/>
      <c r="G16" s="75">
        <f>SUM(G5:H15)+I16</f>
        <v>117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:D13"/>
    </sheetView>
  </sheetViews>
  <sheetFormatPr baseColWidth="10" defaultRowHeight="15" x14ac:dyDescent="0.25"/>
  <cols>
    <col min="5" max="5" width="27.425781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33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9</v>
      </c>
      <c r="D6" s="68"/>
      <c r="E6" s="67"/>
      <c r="F6" s="68"/>
      <c r="G6" s="85">
        <f t="shared" si="0"/>
        <v>9</v>
      </c>
      <c r="H6" s="86"/>
      <c r="I6" s="71"/>
      <c r="J6" s="72"/>
    </row>
    <row r="7" spans="1:10" x14ac:dyDescent="0.25">
      <c r="A7" s="76" t="s">
        <v>11</v>
      </c>
      <c r="B7" s="76"/>
      <c r="C7" s="67">
        <v>11</v>
      </c>
      <c r="D7" s="68"/>
      <c r="E7" s="67"/>
      <c r="F7" s="68"/>
      <c r="G7" s="85">
        <f t="shared" si="0"/>
        <v>11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9</v>
      </c>
      <c r="D10" s="68"/>
      <c r="E10" s="67"/>
      <c r="F10" s="68"/>
      <c r="G10" s="85">
        <f t="shared" si="0"/>
        <v>9</v>
      </c>
      <c r="H10" s="86"/>
      <c r="I10" s="71">
        <v>2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10</v>
      </c>
      <c r="D12" s="68"/>
      <c r="E12" s="67"/>
      <c r="F12" s="68"/>
      <c r="G12" s="85">
        <f t="shared" si="0"/>
        <v>10</v>
      </c>
      <c r="H12" s="86"/>
      <c r="I12" s="71">
        <v>1</v>
      </c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85">
        <f t="shared" si="0"/>
        <v>15</v>
      </c>
      <c r="H13" s="86"/>
      <c r="I13" s="71"/>
      <c r="J13" s="72"/>
    </row>
    <row r="14" spans="1:10" x14ac:dyDescent="0.25">
      <c r="A14" s="77" t="s">
        <v>4</v>
      </c>
      <c r="B14" s="77"/>
      <c r="C14" s="67">
        <v>3</v>
      </c>
      <c r="D14" s="68"/>
      <c r="E14" s="67"/>
      <c r="F14" s="68"/>
      <c r="G14" s="85">
        <f t="shared" si="0"/>
        <v>3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26" t="s">
        <v>2</v>
      </c>
      <c r="B16" s="4"/>
      <c r="C16" s="73">
        <f>SUM(C5:D15)</f>
        <v>89</v>
      </c>
      <c r="D16" s="74"/>
      <c r="E16" s="73">
        <f>SUM(E5:F15)</f>
        <v>0</v>
      </c>
      <c r="F16" s="74"/>
      <c r="G16" s="75">
        <f>SUM(G5:H15)+I16</f>
        <v>95</v>
      </c>
      <c r="H16" s="74"/>
      <c r="I16" s="75">
        <f>SUM(I5:J15)</f>
        <v>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0" sqref="E20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24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85">
        <f t="shared" si="0"/>
        <v>12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85">
        <f t="shared" si="0"/>
        <v>5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6</v>
      </c>
      <c r="D12" s="68"/>
      <c r="E12" s="67"/>
      <c r="F12" s="68"/>
      <c r="G12" s="85">
        <f t="shared" si="0"/>
        <v>6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4</v>
      </c>
      <c r="D13" s="68"/>
      <c r="E13" s="67"/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5</v>
      </c>
      <c r="D14" s="68"/>
      <c r="E14" s="67"/>
      <c r="F14" s="68"/>
      <c r="G14" s="85">
        <f t="shared" si="0"/>
        <v>5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3" t="s">
        <v>2</v>
      </c>
      <c r="B16" s="4"/>
      <c r="C16" s="73">
        <f>SUM(C5:D15)</f>
        <v>76</v>
      </c>
      <c r="D16" s="74"/>
      <c r="E16" s="73">
        <f>SUM(E5:F15)</f>
        <v>0</v>
      </c>
      <c r="F16" s="74"/>
      <c r="G16" s="75">
        <f>SUM(G5:H15)+I16</f>
        <v>92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>
      <c r="A20" s="1" t="s">
        <v>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24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85">
        <f t="shared" si="0"/>
        <v>12</v>
      </c>
      <c r="H7" s="86"/>
      <c r="I7" s="71"/>
      <c r="J7" s="72"/>
    </row>
    <row r="8" spans="1:10" x14ac:dyDescent="0.25">
      <c r="A8" s="76" t="s">
        <v>10</v>
      </c>
      <c r="B8" s="76"/>
      <c r="C8" s="67">
        <v>6</v>
      </c>
      <c r="D8" s="68"/>
      <c r="E8" s="67"/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85">
        <f t="shared" si="0"/>
        <v>5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6</v>
      </c>
      <c r="D12" s="68"/>
      <c r="E12" s="67">
        <v>1</v>
      </c>
      <c r="F12" s="68"/>
      <c r="G12" s="85">
        <f t="shared" si="0"/>
        <v>5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4</v>
      </c>
      <c r="D13" s="68"/>
      <c r="E13" s="67"/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5</v>
      </c>
      <c r="D14" s="68"/>
      <c r="E14" s="67"/>
      <c r="F14" s="68"/>
      <c r="G14" s="85">
        <f t="shared" si="0"/>
        <v>5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2" t="s">
        <v>2</v>
      </c>
      <c r="B16" s="4"/>
      <c r="C16" s="73">
        <f>SUM(C5:D15)</f>
        <v>76</v>
      </c>
      <c r="D16" s="74"/>
      <c r="E16" s="73">
        <f>SUM(E5:F15)</f>
        <v>1</v>
      </c>
      <c r="F16" s="74"/>
      <c r="G16" s="75">
        <f>SUM(G5:H15)+I16</f>
        <v>91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>
      <c r="A20" s="1" t="s">
        <v>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1" sqref="E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24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16</v>
      </c>
      <c r="D7" s="68"/>
      <c r="E7" s="67">
        <v>4</v>
      </c>
      <c r="F7" s="68"/>
      <c r="G7" s="85">
        <f t="shared" si="0"/>
        <v>12</v>
      </c>
      <c r="H7" s="86"/>
      <c r="I7" s="71"/>
      <c r="J7" s="72"/>
    </row>
    <row r="8" spans="1:10" x14ac:dyDescent="0.25">
      <c r="A8" s="76" t="s">
        <v>10</v>
      </c>
      <c r="B8" s="76"/>
      <c r="C8" s="67">
        <v>7</v>
      </c>
      <c r="D8" s="68"/>
      <c r="E8" s="67">
        <v>1</v>
      </c>
      <c r="F8" s="68"/>
      <c r="G8" s="85">
        <f t="shared" si="0"/>
        <v>6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85">
        <f t="shared" si="0"/>
        <v>5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7</v>
      </c>
      <c r="D12" s="68"/>
      <c r="E12" s="67">
        <v>1</v>
      </c>
      <c r="F12" s="68"/>
      <c r="G12" s="85">
        <f t="shared" si="0"/>
        <v>6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4</v>
      </c>
      <c r="D13" s="68"/>
      <c r="E13" s="67"/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8</v>
      </c>
      <c r="D14" s="68"/>
      <c r="E14" s="67">
        <v>3</v>
      </c>
      <c r="F14" s="68"/>
      <c r="G14" s="85">
        <f t="shared" si="0"/>
        <v>5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1" t="s">
        <v>2</v>
      </c>
      <c r="B16" s="4"/>
      <c r="C16" s="73">
        <f>SUM(C5:D15)</f>
        <v>85</v>
      </c>
      <c r="D16" s="74"/>
      <c r="E16" s="73">
        <f>SUM(E5:F15)</f>
        <v>9</v>
      </c>
      <c r="F16" s="74"/>
      <c r="G16" s="75">
        <f>SUM(G5:H15)+I16</f>
        <v>92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44529</v>
      </c>
    </row>
    <row r="20" spans="1:2" ht="15" customHeight="1" x14ac:dyDescent="0.25">
      <c r="A20" s="1" t="s">
        <v>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1" sqref="E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22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19</v>
      </c>
      <c r="D5" s="68"/>
      <c r="E5" s="67"/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16</v>
      </c>
      <c r="D7" s="68"/>
      <c r="E7" s="67"/>
      <c r="F7" s="68"/>
      <c r="G7" s="85">
        <f t="shared" si="0"/>
        <v>16</v>
      </c>
      <c r="H7" s="86"/>
      <c r="I7" s="71"/>
      <c r="J7" s="72"/>
    </row>
    <row r="8" spans="1:10" x14ac:dyDescent="0.25">
      <c r="A8" s="76" t="s">
        <v>10</v>
      </c>
      <c r="B8" s="76"/>
      <c r="C8" s="67">
        <v>7</v>
      </c>
      <c r="D8" s="68"/>
      <c r="E8" s="67"/>
      <c r="F8" s="68"/>
      <c r="G8" s="85">
        <f t="shared" si="0"/>
        <v>7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85">
        <f t="shared" si="0"/>
        <v>5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7</v>
      </c>
      <c r="D12" s="68"/>
      <c r="E12" s="67"/>
      <c r="F12" s="68"/>
      <c r="G12" s="85">
        <f t="shared" si="0"/>
        <v>7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4</v>
      </c>
      <c r="D13" s="68"/>
      <c r="E13" s="67"/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8</v>
      </c>
      <c r="D14" s="68"/>
      <c r="E14" s="67"/>
      <c r="F14" s="68"/>
      <c r="G14" s="85">
        <f t="shared" si="0"/>
        <v>8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1" t="s">
        <v>2</v>
      </c>
      <c r="B16" s="4"/>
      <c r="C16" s="73">
        <f>SUM(C5:D15)</f>
        <v>85</v>
      </c>
      <c r="D16" s="74"/>
      <c r="E16" s="73">
        <f>SUM(E5:F15)</f>
        <v>0</v>
      </c>
      <c r="F16" s="74"/>
      <c r="G16" s="75">
        <f>SUM(G5:H15)+I16</f>
        <v>101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>
      <c r="A20" s="1" t="s">
        <v>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:F14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" t="s">
        <v>22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20</v>
      </c>
      <c r="D5" s="68"/>
      <c r="E5" s="67">
        <v>1</v>
      </c>
      <c r="F5" s="68"/>
      <c r="G5" s="85">
        <f t="shared" ref="G5:G15" si="0">C5-E5</f>
        <v>19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18</v>
      </c>
      <c r="D7" s="68"/>
      <c r="E7" s="67">
        <v>2</v>
      </c>
      <c r="F7" s="68"/>
      <c r="G7" s="85">
        <f t="shared" si="0"/>
        <v>16</v>
      </c>
      <c r="H7" s="86"/>
      <c r="I7" s="71"/>
      <c r="J7" s="72"/>
    </row>
    <row r="8" spans="1:10" x14ac:dyDescent="0.25">
      <c r="A8" s="76" t="s">
        <v>10</v>
      </c>
      <c r="B8" s="76"/>
      <c r="C8" s="67">
        <v>8</v>
      </c>
      <c r="D8" s="68"/>
      <c r="E8" s="67">
        <v>1</v>
      </c>
      <c r="F8" s="68"/>
      <c r="G8" s="85">
        <f t="shared" si="0"/>
        <v>7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>
        <v>1</v>
      </c>
      <c r="F10" s="68"/>
      <c r="G10" s="85">
        <f t="shared" si="0"/>
        <v>5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>
        <v>1</v>
      </c>
      <c r="F12" s="68"/>
      <c r="G12" s="85">
        <f t="shared" si="0"/>
        <v>7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>
        <v>4</v>
      </c>
      <c r="F13" s="68"/>
      <c r="G13" s="85">
        <f t="shared" si="0"/>
        <v>4</v>
      </c>
      <c r="H13" s="86"/>
      <c r="I13" s="71"/>
      <c r="J13" s="72"/>
    </row>
    <row r="14" spans="1:10" x14ac:dyDescent="0.25">
      <c r="A14" s="77" t="s">
        <v>4</v>
      </c>
      <c r="B14" s="77"/>
      <c r="C14" s="67">
        <v>9</v>
      </c>
      <c r="D14" s="68"/>
      <c r="E14" s="67">
        <v>1</v>
      </c>
      <c r="F14" s="68"/>
      <c r="G14" s="85">
        <f t="shared" si="0"/>
        <v>8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10" t="s">
        <v>2</v>
      </c>
      <c r="B16" s="4"/>
      <c r="C16" s="73">
        <f>SUM(C5:D15)</f>
        <v>96</v>
      </c>
      <c r="D16" s="74"/>
      <c r="E16" s="73">
        <f>SUM(E5:F15)</f>
        <v>11</v>
      </c>
      <c r="F16" s="74"/>
      <c r="G16" s="75">
        <f>SUM(G5:H15)+I16</f>
        <v>101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44520</v>
      </c>
    </row>
    <row r="20" spans="1:2" ht="15" customHeight="1" x14ac:dyDescent="0.25">
      <c r="A20" s="1" t="s">
        <v>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8" sqref="G8:H8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9" t="s">
        <v>20</v>
      </c>
      <c r="B1" s="9"/>
      <c r="D1" s="8" t="s">
        <v>19</v>
      </c>
      <c r="E1" s="7" t="s">
        <v>21</v>
      </c>
      <c r="F1" s="6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20</v>
      </c>
      <c r="D5" s="68"/>
      <c r="E5" s="67"/>
      <c r="F5" s="68"/>
      <c r="G5" s="85">
        <f t="shared" ref="G5:G15" si="0">C5-E5</f>
        <v>20</v>
      </c>
      <c r="H5" s="86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85">
        <f t="shared" si="0"/>
        <v>12</v>
      </c>
      <c r="H6" s="86"/>
      <c r="I6" s="71"/>
      <c r="J6" s="72"/>
    </row>
    <row r="7" spans="1:10" x14ac:dyDescent="0.25">
      <c r="A7" s="76" t="s">
        <v>11</v>
      </c>
      <c r="B7" s="76"/>
      <c r="C7" s="67">
        <v>18</v>
      </c>
      <c r="D7" s="68"/>
      <c r="E7" s="67"/>
      <c r="F7" s="68"/>
      <c r="G7" s="85">
        <f t="shared" si="0"/>
        <v>18</v>
      </c>
      <c r="H7" s="86"/>
      <c r="I7" s="71"/>
      <c r="J7" s="72"/>
    </row>
    <row r="8" spans="1:10" x14ac:dyDescent="0.25">
      <c r="A8" s="76" t="s">
        <v>10</v>
      </c>
      <c r="B8" s="76"/>
      <c r="C8" s="67">
        <v>8</v>
      </c>
      <c r="D8" s="68"/>
      <c r="E8" s="67"/>
      <c r="F8" s="68"/>
      <c r="G8" s="85">
        <f t="shared" si="0"/>
        <v>8</v>
      </c>
      <c r="H8" s="86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85">
        <f t="shared" si="0"/>
        <v>0</v>
      </c>
      <c r="H9" s="86"/>
      <c r="I9" s="71"/>
      <c r="J9" s="72"/>
    </row>
    <row r="10" spans="1:10" x14ac:dyDescent="0.25">
      <c r="A10" s="76" t="s">
        <v>8</v>
      </c>
      <c r="B10" s="76"/>
      <c r="C10" s="67">
        <v>6</v>
      </c>
      <c r="D10" s="68"/>
      <c r="E10" s="67"/>
      <c r="F10" s="68"/>
      <c r="G10" s="85">
        <f t="shared" si="0"/>
        <v>6</v>
      </c>
      <c r="H10" s="86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85">
        <f t="shared" si="0"/>
        <v>0</v>
      </c>
      <c r="H11" s="86"/>
      <c r="I11" s="71"/>
      <c r="J11" s="72"/>
    </row>
    <row r="12" spans="1:10" x14ac:dyDescent="0.25">
      <c r="A12" s="76" t="s">
        <v>6</v>
      </c>
      <c r="B12" s="76"/>
      <c r="C12" s="67">
        <v>8</v>
      </c>
      <c r="D12" s="68"/>
      <c r="E12" s="67"/>
      <c r="F12" s="68"/>
      <c r="G12" s="85">
        <f t="shared" si="0"/>
        <v>8</v>
      </c>
      <c r="H12" s="86"/>
      <c r="I12" s="71">
        <v>6</v>
      </c>
      <c r="J12" s="72"/>
    </row>
    <row r="13" spans="1:10" x14ac:dyDescent="0.25">
      <c r="A13" s="76" t="s">
        <v>5</v>
      </c>
      <c r="B13" s="76"/>
      <c r="C13" s="67">
        <v>8</v>
      </c>
      <c r="D13" s="68"/>
      <c r="E13" s="67"/>
      <c r="F13" s="68"/>
      <c r="G13" s="85">
        <f t="shared" si="0"/>
        <v>8</v>
      </c>
      <c r="H13" s="86"/>
      <c r="I13" s="71"/>
      <c r="J13" s="72"/>
    </row>
    <row r="14" spans="1:10" x14ac:dyDescent="0.25">
      <c r="A14" s="77" t="s">
        <v>4</v>
      </c>
      <c r="B14" s="77"/>
      <c r="C14" s="67">
        <v>9</v>
      </c>
      <c r="D14" s="68"/>
      <c r="E14" s="67"/>
      <c r="F14" s="68"/>
      <c r="G14" s="85">
        <f t="shared" si="0"/>
        <v>9</v>
      </c>
      <c r="H14" s="86"/>
      <c r="I14" s="71">
        <v>2</v>
      </c>
      <c r="J14" s="72"/>
    </row>
    <row r="15" spans="1:10" ht="15.75" thickBot="1" x14ac:dyDescent="0.3">
      <c r="A15" s="66" t="s">
        <v>3</v>
      </c>
      <c r="B15" s="66"/>
      <c r="C15" s="67">
        <v>7</v>
      </c>
      <c r="D15" s="68"/>
      <c r="E15" s="67"/>
      <c r="F15" s="68"/>
      <c r="G15" s="85">
        <f t="shared" si="0"/>
        <v>7</v>
      </c>
      <c r="H15" s="86"/>
      <c r="I15" s="71">
        <v>1</v>
      </c>
      <c r="J15" s="72"/>
    </row>
    <row r="16" spans="1:10" ht="15.75" thickBot="1" x14ac:dyDescent="0.3">
      <c r="A16" s="5" t="s">
        <v>2</v>
      </c>
      <c r="B16" s="4"/>
      <c r="C16" s="73">
        <f>SUM(C5:D15)</f>
        <v>96</v>
      </c>
      <c r="D16" s="74"/>
      <c r="E16" s="73">
        <f>SUM(E5:F15)</f>
        <v>0</v>
      </c>
      <c r="F16" s="74"/>
      <c r="G16" s="75">
        <f>SUM(G5:H15)+I16</f>
        <v>112</v>
      </c>
      <c r="H16" s="74"/>
      <c r="I16" s="75">
        <f>SUM(I5:J15)</f>
        <v>16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>
      <c r="A20" s="1" t="s">
        <v>0</v>
      </c>
    </row>
  </sheetData>
  <mergeCells count="64">
    <mergeCell ref="C16:D16"/>
    <mergeCell ref="E16:F16"/>
    <mergeCell ref="G16:H16"/>
    <mergeCell ref="I16:J16"/>
    <mergeCell ref="I14:J14"/>
    <mergeCell ref="C15:D15"/>
    <mergeCell ref="E15:F15"/>
    <mergeCell ref="G15:H15"/>
    <mergeCell ref="I15:J15"/>
    <mergeCell ref="A15:B15"/>
    <mergeCell ref="A13:B13"/>
    <mergeCell ref="C13:D13"/>
    <mergeCell ref="E13:F13"/>
    <mergeCell ref="G13:H13"/>
    <mergeCell ref="A14:B14"/>
    <mergeCell ref="C14:D14"/>
    <mergeCell ref="E14:F14"/>
    <mergeCell ref="G14:H14"/>
    <mergeCell ref="I13:J13"/>
    <mergeCell ref="A12:B12"/>
    <mergeCell ref="C12:D12"/>
    <mergeCell ref="E12:F12"/>
    <mergeCell ref="G12:H12"/>
    <mergeCell ref="I12:J12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6" sqref="B26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34</v>
      </c>
      <c r="B1" s="9"/>
      <c r="D1" s="8" t="s">
        <v>19</v>
      </c>
      <c r="E1" s="78" t="s">
        <v>69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13</v>
      </c>
      <c r="D12" s="68"/>
      <c r="E12" s="67">
        <v>1</v>
      </c>
      <c r="F12" s="68"/>
      <c r="G12" s="69">
        <f t="shared" si="0"/>
        <v>12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13</v>
      </c>
      <c r="D13" s="68"/>
      <c r="E13" s="67"/>
      <c r="F13" s="68"/>
      <c r="G13" s="69">
        <f t="shared" si="0"/>
        <v>13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8</v>
      </c>
      <c r="D14" s="68"/>
      <c r="E14" s="67">
        <v>2</v>
      </c>
      <c r="F14" s="68"/>
      <c r="G14" s="69">
        <f>C14-E14</f>
        <v>6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1" t="s">
        <v>2</v>
      </c>
      <c r="B16" s="4"/>
      <c r="C16" s="73">
        <f>SUM(C5:D15)</f>
        <v>85</v>
      </c>
      <c r="D16" s="74"/>
      <c r="E16" s="73">
        <f>SUM(E5:F15)</f>
        <v>3</v>
      </c>
      <c r="F16" s="74"/>
      <c r="G16" s="75">
        <f>SUM(G5:H15)+I16</f>
        <v>117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44772</v>
      </c>
    </row>
    <row r="20" spans="1:2" ht="15" customHeight="1" x14ac:dyDescent="0.25"/>
  </sheetData>
  <mergeCells count="65">
    <mergeCell ref="G15:H15"/>
    <mergeCell ref="I15:J15"/>
    <mergeCell ref="C16:D16"/>
    <mergeCell ref="E16:F16"/>
    <mergeCell ref="G16:H16"/>
    <mergeCell ref="I16:J16"/>
    <mergeCell ref="G14:H14"/>
    <mergeCell ref="I14:J14"/>
    <mergeCell ref="A13:B13"/>
    <mergeCell ref="C13:D13"/>
    <mergeCell ref="E13:F13"/>
    <mergeCell ref="G13:H13"/>
    <mergeCell ref="I13:J13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5"/>
    <mergeCell ref="C5:D5"/>
    <mergeCell ref="E5:F5"/>
    <mergeCell ref="G5:H5"/>
    <mergeCell ref="I5:J5"/>
    <mergeCell ref="A6:B6"/>
    <mergeCell ref="C6:D6"/>
    <mergeCell ref="E6:F6"/>
    <mergeCell ref="G6:H6"/>
    <mergeCell ref="I6:J6"/>
    <mergeCell ref="I3:J4"/>
    <mergeCell ref="E1:F1"/>
    <mergeCell ref="A3:B4"/>
    <mergeCell ref="C3:D4"/>
    <mergeCell ref="E3:F4"/>
    <mergeCell ref="G3:H4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2" sqref="G12:H12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8" t="s">
        <v>68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13</v>
      </c>
      <c r="D12" s="68"/>
      <c r="E12" s="67"/>
      <c r="F12" s="68"/>
      <c r="G12" s="69">
        <f t="shared" si="0"/>
        <v>13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>
        <v>2</v>
      </c>
      <c r="F13" s="68"/>
      <c r="G13" s="69">
        <f t="shared" si="0"/>
        <v>13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10</v>
      </c>
      <c r="D14" s="68"/>
      <c r="E14" s="67">
        <v>2</v>
      </c>
      <c r="F14" s="68"/>
      <c r="G14" s="69">
        <f>C14-E14</f>
        <v>8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60" t="s">
        <v>2</v>
      </c>
      <c r="B16" s="4"/>
      <c r="C16" s="73">
        <f>SUM(C5:D15)</f>
        <v>89</v>
      </c>
      <c r="D16" s="74"/>
      <c r="E16" s="73">
        <f>SUM(E5:F15)</f>
        <v>4</v>
      </c>
      <c r="F16" s="74"/>
      <c r="G16" s="75">
        <f>SUM(G5:H15)+I16</f>
        <v>120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34</v>
      </c>
      <c r="B1" s="9"/>
      <c r="D1" s="8" t="s">
        <v>19</v>
      </c>
      <c r="E1" s="78" t="s">
        <v>67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13</v>
      </c>
      <c r="D12" s="68"/>
      <c r="E12" s="67"/>
      <c r="F12" s="68"/>
      <c r="G12" s="69">
        <f t="shared" si="0"/>
        <v>13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15</v>
      </c>
      <c r="D13" s="68"/>
      <c r="E13" s="67"/>
      <c r="F13" s="68"/>
      <c r="G13" s="69">
        <f t="shared" si="0"/>
        <v>15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10</v>
      </c>
      <c r="D14" s="68"/>
      <c r="E14" s="67"/>
      <c r="F14" s="68"/>
      <c r="G14" s="69">
        <f>C14-E14</f>
        <v>10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59" t="s">
        <v>2</v>
      </c>
      <c r="B16" s="4"/>
      <c r="C16" s="73">
        <f>SUM(C5:D15)</f>
        <v>89</v>
      </c>
      <c r="D16" s="74"/>
      <c r="E16" s="73">
        <f>SUM(E5:F15)</f>
        <v>0</v>
      </c>
      <c r="F16" s="74"/>
      <c r="G16" s="75">
        <f>SUM(G5:H15)+I16</f>
        <v>124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/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0" sqref="D20"/>
    </sheetView>
  </sheetViews>
  <sheetFormatPr baseColWidth="10" defaultRowHeight="15" x14ac:dyDescent="0.25"/>
  <cols>
    <col min="5" max="5" width="31.28515625" customWidth="1"/>
    <col min="6" max="6" width="17.140625" customWidth="1"/>
    <col min="11" max="11" width="14.42578125" customWidth="1"/>
  </cols>
  <sheetData>
    <row r="1" spans="1:10" x14ac:dyDescent="0.25">
      <c r="A1" s="9" t="s">
        <v>23</v>
      </c>
      <c r="B1" s="9"/>
      <c r="D1" s="8" t="s">
        <v>19</v>
      </c>
      <c r="E1" s="78" t="s">
        <v>66</v>
      </c>
      <c r="F1" s="78"/>
      <c r="G1" s="7"/>
      <c r="H1" s="6"/>
    </row>
    <row r="3" spans="1:10" x14ac:dyDescent="0.25">
      <c r="A3" s="79" t="s">
        <v>18</v>
      </c>
      <c r="B3" s="79"/>
      <c r="C3" s="80" t="s">
        <v>17</v>
      </c>
      <c r="D3" s="80"/>
      <c r="E3" s="80" t="s">
        <v>16</v>
      </c>
      <c r="F3" s="80"/>
      <c r="G3" s="80" t="s">
        <v>15</v>
      </c>
      <c r="H3" s="80"/>
      <c r="I3" s="80" t="s">
        <v>14</v>
      </c>
      <c r="J3" s="80"/>
    </row>
    <row r="4" spans="1:10" x14ac:dyDescent="0.25">
      <c r="A4" s="79"/>
      <c r="B4" s="79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s="76" t="s">
        <v>13</v>
      </c>
      <c r="B5" s="76"/>
      <c r="C5" s="67">
        <v>9</v>
      </c>
      <c r="D5" s="68"/>
      <c r="E5" s="67"/>
      <c r="F5" s="68"/>
      <c r="G5" s="69">
        <f t="shared" ref="G5:G15" si="0">C5-E5</f>
        <v>9</v>
      </c>
      <c r="H5" s="70"/>
      <c r="I5" s="71"/>
      <c r="J5" s="72"/>
    </row>
    <row r="6" spans="1:10" x14ac:dyDescent="0.25">
      <c r="A6" s="76" t="s">
        <v>12</v>
      </c>
      <c r="B6" s="76"/>
      <c r="C6" s="67">
        <v>12</v>
      </c>
      <c r="D6" s="68"/>
      <c r="E6" s="67"/>
      <c r="F6" s="68"/>
      <c r="G6" s="69">
        <f t="shared" si="0"/>
        <v>12</v>
      </c>
      <c r="H6" s="70"/>
      <c r="I6" s="71">
        <v>12</v>
      </c>
      <c r="J6" s="72"/>
    </row>
    <row r="7" spans="1:10" x14ac:dyDescent="0.25">
      <c r="A7" s="76" t="s">
        <v>11</v>
      </c>
      <c r="B7" s="76"/>
      <c r="C7" s="67">
        <v>12</v>
      </c>
      <c r="D7" s="68"/>
      <c r="E7" s="67"/>
      <c r="F7" s="68"/>
      <c r="G7" s="69">
        <f t="shared" si="0"/>
        <v>12</v>
      </c>
      <c r="H7" s="70"/>
      <c r="I7" s="71"/>
      <c r="J7" s="72"/>
    </row>
    <row r="8" spans="1:10" x14ac:dyDescent="0.25">
      <c r="A8" s="76" t="s">
        <v>10</v>
      </c>
      <c r="B8" s="76"/>
      <c r="C8" s="67">
        <v>0</v>
      </c>
      <c r="D8" s="68"/>
      <c r="E8" s="67"/>
      <c r="F8" s="68"/>
      <c r="G8" s="69">
        <f t="shared" si="0"/>
        <v>0</v>
      </c>
      <c r="H8" s="70"/>
      <c r="I8" s="71"/>
      <c r="J8" s="72"/>
    </row>
    <row r="9" spans="1:10" x14ac:dyDescent="0.25">
      <c r="A9" s="76" t="s">
        <v>9</v>
      </c>
      <c r="B9" s="76"/>
      <c r="C9" s="67">
        <v>0</v>
      </c>
      <c r="D9" s="68"/>
      <c r="E9" s="67"/>
      <c r="F9" s="68"/>
      <c r="G9" s="69">
        <f t="shared" si="0"/>
        <v>0</v>
      </c>
      <c r="H9" s="70"/>
      <c r="I9" s="71"/>
      <c r="J9" s="72"/>
    </row>
    <row r="10" spans="1:10" x14ac:dyDescent="0.25">
      <c r="A10" s="76" t="s">
        <v>8</v>
      </c>
      <c r="B10" s="76"/>
      <c r="C10" s="67">
        <v>5</v>
      </c>
      <c r="D10" s="68"/>
      <c r="E10" s="67"/>
      <c r="F10" s="68"/>
      <c r="G10" s="69">
        <f t="shared" si="0"/>
        <v>5</v>
      </c>
      <c r="H10" s="70"/>
      <c r="I10" s="71">
        <v>7</v>
      </c>
      <c r="J10" s="72"/>
    </row>
    <row r="11" spans="1:10" x14ac:dyDescent="0.25">
      <c r="A11" s="76" t="s">
        <v>7</v>
      </c>
      <c r="B11" s="76"/>
      <c r="C11" s="67">
        <v>0</v>
      </c>
      <c r="D11" s="68"/>
      <c r="E11" s="67"/>
      <c r="F11" s="68"/>
      <c r="G11" s="69">
        <f t="shared" si="0"/>
        <v>0</v>
      </c>
      <c r="H11" s="70"/>
      <c r="I11" s="71"/>
      <c r="J11" s="72"/>
    </row>
    <row r="12" spans="1:10" x14ac:dyDescent="0.25">
      <c r="A12" s="76" t="s">
        <v>6</v>
      </c>
      <c r="B12" s="76"/>
      <c r="C12" s="67">
        <v>13</v>
      </c>
      <c r="D12" s="68"/>
      <c r="E12" s="67"/>
      <c r="F12" s="68"/>
      <c r="G12" s="69">
        <f t="shared" si="0"/>
        <v>13</v>
      </c>
      <c r="H12" s="70"/>
      <c r="I12" s="71"/>
      <c r="J12" s="72"/>
    </row>
    <row r="13" spans="1:10" x14ac:dyDescent="0.25">
      <c r="A13" s="76" t="s">
        <v>5</v>
      </c>
      <c r="B13" s="76"/>
      <c r="C13" s="67">
        <v>17</v>
      </c>
      <c r="D13" s="68"/>
      <c r="E13" s="67">
        <v>2</v>
      </c>
      <c r="F13" s="68"/>
      <c r="G13" s="69">
        <f t="shared" si="0"/>
        <v>15</v>
      </c>
      <c r="H13" s="70"/>
      <c r="I13" s="71">
        <v>4</v>
      </c>
      <c r="J13" s="72"/>
    </row>
    <row r="14" spans="1:10" x14ac:dyDescent="0.25">
      <c r="A14" s="77" t="s">
        <v>4</v>
      </c>
      <c r="B14" s="77"/>
      <c r="C14" s="67">
        <v>11</v>
      </c>
      <c r="D14" s="68"/>
      <c r="E14" s="67">
        <v>1</v>
      </c>
      <c r="F14" s="68"/>
      <c r="G14" s="69">
        <f>C14-E14</f>
        <v>10</v>
      </c>
      <c r="H14" s="70"/>
      <c r="I14" s="71">
        <v>12</v>
      </c>
      <c r="J14" s="72"/>
    </row>
    <row r="15" spans="1:10" ht="15.75" thickBot="1" x14ac:dyDescent="0.3">
      <c r="A15" s="66" t="s">
        <v>3</v>
      </c>
      <c r="B15" s="66"/>
      <c r="C15" s="67">
        <v>13</v>
      </c>
      <c r="D15" s="68"/>
      <c r="E15" s="67"/>
      <c r="F15" s="68"/>
      <c r="G15" s="69">
        <f t="shared" si="0"/>
        <v>13</v>
      </c>
      <c r="H15" s="70"/>
      <c r="I15" s="71"/>
      <c r="J15" s="72"/>
    </row>
    <row r="16" spans="1:10" ht="15.75" thickBot="1" x14ac:dyDescent="0.3">
      <c r="A16" s="58" t="s">
        <v>2</v>
      </c>
      <c r="B16" s="4"/>
      <c r="C16" s="73">
        <f>SUM(C5:D15)</f>
        <v>92</v>
      </c>
      <c r="D16" s="74"/>
      <c r="E16" s="73">
        <f>SUM(E5:F15)</f>
        <v>3</v>
      </c>
      <c r="F16" s="74"/>
      <c r="G16" s="75">
        <f>SUM(G5:H15)+I16</f>
        <v>124</v>
      </c>
      <c r="H16" s="74"/>
      <c r="I16" s="75">
        <f>SUM(I5:J15)</f>
        <v>35</v>
      </c>
      <c r="J16" s="74"/>
    </row>
    <row r="17" spans="1:2" ht="15.75" thickBot="1" x14ac:dyDescent="0.3"/>
    <row r="18" spans="1:2" ht="15.75" thickBot="1" x14ac:dyDescent="0.3">
      <c r="A18" s="3" t="s">
        <v>1</v>
      </c>
      <c r="B18" s="2">
        <v>44759</v>
      </c>
    </row>
    <row r="20" spans="1:2" ht="15" customHeight="1" x14ac:dyDescent="0.25"/>
  </sheetData>
  <mergeCells count="65">
    <mergeCell ref="I3:J4"/>
    <mergeCell ref="E1:F1"/>
    <mergeCell ref="A3:B4"/>
    <mergeCell ref="C3:D4"/>
    <mergeCell ref="E3:F4"/>
    <mergeCell ref="G3:H4"/>
    <mergeCell ref="A6:B6"/>
    <mergeCell ref="C6:D6"/>
    <mergeCell ref="E6:F6"/>
    <mergeCell ref="G6:H6"/>
    <mergeCell ref="I6:J6"/>
    <mergeCell ref="A5:B5"/>
    <mergeCell ref="C5:D5"/>
    <mergeCell ref="E5:F5"/>
    <mergeCell ref="G5:H5"/>
    <mergeCell ref="I5:J5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I7:J7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G11:H11"/>
    <mergeCell ref="I11:J11"/>
    <mergeCell ref="A12:B12"/>
    <mergeCell ref="C12:D12"/>
    <mergeCell ref="E12:F12"/>
    <mergeCell ref="G12:H12"/>
    <mergeCell ref="I12:J12"/>
    <mergeCell ref="A15:B15"/>
    <mergeCell ref="C15:D15"/>
    <mergeCell ref="A11:B11"/>
    <mergeCell ref="C11:D11"/>
    <mergeCell ref="E11:F11"/>
    <mergeCell ref="A14:B14"/>
    <mergeCell ref="C14:D14"/>
    <mergeCell ref="E14:F14"/>
    <mergeCell ref="E15:F15"/>
    <mergeCell ref="G14:H14"/>
    <mergeCell ref="I14:J14"/>
    <mergeCell ref="A13:B13"/>
    <mergeCell ref="C13:D13"/>
    <mergeCell ref="E13:F13"/>
    <mergeCell ref="G13:H13"/>
    <mergeCell ref="I13:J13"/>
    <mergeCell ref="G15:H15"/>
    <mergeCell ref="I15:J15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56</vt:i4>
      </vt:variant>
    </vt:vector>
  </HeadingPairs>
  <TitlesOfParts>
    <vt:vector size="112" baseType="lpstr">
      <vt:lpstr>EBRERO 28 PM</vt:lpstr>
      <vt:lpstr>FEBRERO 28 AM</vt:lpstr>
      <vt:lpstr>FEBRERO 27 PM</vt:lpstr>
      <vt:lpstr>FEBRERO 27 AM</vt:lpstr>
      <vt:lpstr>FEBRERO 26 PM </vt:lpstr>
      <vt:lpstr>FEBRERO 26 AM</vt:lpstr>
      <vt:lpstr>FEBRERO 25 PM </vt:lpstr>
      <vt:lpstr>FEBRERO 25 AM </vt:lpstr>
      <vt:lpstr>FEBRERO 24 PM</vt:lpstr>
      <vt:lpstr>FEBRERO 24 AM</vt:lpstr>
      <vt:lpstr>FEBRERO 23 PM</vt:lpstr>
      <vt:lpstr>FEBRERO 23 AM</vt:lpstr>
      <vt:lpstr>FEBRERO 22 PM</vt:lpstr>
      <vt:lpstr>FEBRERO 22 AM</vt:lpstr>
      <vt:lpstr>FEBRERO 21 AM</vt:lpstr>
      <vt:lpstr>FEBRERO 20 PM</vt:lpstr>
      <vt:lpstr>FEBRERO 20 AM </vt:lpstr>
      <vt:lpstr>FEBRERO 19 PM</vt:lpstr>
      <vt:lpstr>FEBRERO 19 AM</vt:lpstr>
      <vt:lpstr>FEBRERO 18 PM</vt:lpstr>
      <vt:lpstr>FEBRERO 18 AM</vt:lpstr>
      <vt:lpstr>FEBRERO 17 PM  </vt:lpstr>
      <vt:lpstr>FEBRERO 17 AM </vt:lpstr>
      <vt:lpstr>FEBRERO 16 PM</vt:lpstr>
      <vt:lpstr>FEBRERO 16 AM</vt:lpstr>
      <vt:lpstr>FEBRERO 15 PM</vt:lpstr>
      <vt:lpstr>FEBRERO 15 AM</vt:lpstr>
      <vt:lpstr>FEBRERO 14 PM</vt:lpstr>
      <vt:lpstr>FEBRERO 14 AM</vt:lpstr>
      <vt:lpstr>FEBRERO 13 PM</vt:lpstr>
      <vt:lpstr>FEBRERO 13 AM  </vt:lpstr>
      <vt:lpstr>FEBRERO 12 PM </vt:lpstr>
      <vt:lpstr>FEBRERO 11 PM</vt:lpstr>
      <vt:lpstr>FEBRERO 11 AM</vt:lpstr>
      <vt:lpstr>FEBRERO 10 PM</vt:lpstr>
      <vt:lpstr>FEBRERO 10 AM</vt:lpstr>
      <vt:lpstr>FEBRERO 09 PM</vt:lpstr>
      <vt:lpstr>FEBRERO 09 AM </vt:lpstr>
      <vt:lpstr>FEBRERO 08 PM</vt:lpstr>
      <vt:lpstr>FEBRERO 08 AM</vt:lpstr>
      <vt:lpstr>FEBRERO 7 PM</vt:lpstr>
      <vt:lpstr>FEBRERO 7 AM </vt:lpstr>
      <vt:lpstr>FEBRERO 6 PM</vt:lpstr>
      <vt:lpstr>FEBRERO 6 AM</vt:lpstr>
      <vt:lpstr>febrero 5 PM</vt:lpstr>
      <vt:lpstr>febrero 5 AM</vt:lpstr>
      <vt:lpstr>febrero 4 PM</vt:lpstr>
      <vt:lpstr>FEBRERO 04 AM </vt:lpstr>
      <vt:lpstr>FEBRERO 03 PM </vt:lpstr>
      <vt:lpstr>FEBRERO 6 PM (2)</vt:lpstr>
      <vt:lpstr>FEBRERO 03 AM (2)</vt:lpstr>
      <vt:lpstr>FEBRERO 03 AM</vt:lpstr>
      <vt:lpstr>FEBRERO 02 PM</vt:lpstr>
      <vt:lpstr>FEBREREO 02 AM </vt:lpstr>
      <vt:lpstr>FEBRERO 01 PM</vt:lpstr>
      <vt:lpstr>FEBRERO 01 AM</vt:lpstr>
      <vt:lpstr>'EBRERO 28 PM'!Área_de_impresión</vt:lpstr>
      <vt:lpstr>'FEBREREO 02 AM '!Área_de_impresión</vt:lpstr>
      <vt:lpstr>'FEBRERO 01 AM'!Área_de_impresión</vt:lpstr>
      <vt:lpstr>'FEBRERO 01 PM'!Área_de_impresión</vt:lpstr>
      <vt:lpstr>'FEBRERO 02 PM'!Área_de_impresión</vt:lpstr>
      <vt:lpstr>'FEBRERO 03 AM'!Área_de_impresión</vt:lpstr>
      <vt:lpstr>'FEBRERO 03 AM (2)'!Área_de_impresión</vt:lpstr>
      <vt:lpstr>'FEBRERO 03 PM '!Área_de_impresión</vt:lpstr>
      <vt:lpstr>'FEBRERO 04 AM '!Área_de_impresión</vt:lpstr>
      <vt:lpstr>'FEBRERO 08 AM'!Área_de_impresión</vt:lpstr>
      <vt:lpstr>'FEBRERO 08 PM'!Área_de_impresión</vt:lpstr>
      <vt:lpstr>'FEBRERO 09 AM '!Área_de_impresión</vt:lpstr>
      <vt:lpstr>'FEBRERO 09 PM'!Área_de_impresión</vt:lpstr>
      <vt:lpstr>'FEBRERO 10 AM'!Área_de_impresión</vt:lpstr>
      <vt:lpstr>'FEBRERO 10 PM'!Área_de_impresión</vt:lpstr>
      <vt:lpstr>'FEBRERO 11 AM'!Área_de_impresión</vt:lpstr>
      <vt:lpstr>'FEBRERO 11 PM'!Área_de_impresión</vt:lpstr>
      <vt:lpstr>'FEBRERO 12 PM '!Área_de_impresión</vt:lpstr>
      <vt:lpstr>'FEBRERO 13 AM  '!Área_de_impresión</vt:lpstr>
      <vt:lpstr>'FEBRERO 13 PM'!Área_de_impresión</vt:lpstr>
      <vt:lpstr>'FEBRERO 14 AM'!Área_de_impresión</vt:lpstr>
      <vt:lpstr>'FEBRERO 14 PM'!Área_de_impresión</vt:lpstr>
      <vt:lpstr>'FEBRERO 15 AM'!Área_de_impresión</vt:lpstr>
      <vt:lpstr>'FEBRERO 15 PM'!Área_de_impresión</vt:lpstr>
      <vt:lpstr>'FEBRERO 16 AM'!Área_de_impresión</vt:lpstr>
      <vt:lpstr>'FEBRERO 16 PM'!Área_de_impresión</vt:lpstr>
      <vt:lpstr>'FEBRERO 17 AM '!Área_de_impresión</vt:lpstr>
      <vt:lpstr>'FEBRERO 17 PM  '!Área_de_impresión</vt:lpstr>
      <vt:lpstr>'FEBRERO 18 AM'!Área_de_impresión</vt:lpstr>
      <vt:lpstr>'FEBRERO 18 PM'!Área_de_impresión</vt:lpstr>
      <vt:lpstr>'FEBRERO 19 AM'!Área_de_impresión</vt:lpstr>
      <vt:lpstr>'FEBRERO 19 PM'!Área_de_impresión</vt:lpstr>
      <vt:lpstr>'FEBRERO 20 AM '!Área_de_impresión</vt:lpstr>
      <vt:lpstr>'FEBRERO 20 PM'!Área_de_impresión</vt:lpstr>
      <vt:lpstr>'FEBRERO 21 AM'!Área_de_impresión</vt:lpstr>
      <vt:lpstr>'FEBRERO 22 AM'!Área_de_impresión</vt:lpstr>
      <vt:lpstr>'FEBRERO 22 PM'!Área_de_impresión</vt:lpstr>
      <vt:lpstr>'FEBRERO 23 AM'!Área_de_impresión</vt:lpstr>
      <vt:lpstr>'FEBRERO 23 PM'!Área_de_impresión</vt:lpstr>
      <vt:lpstr>'FEBRERO 24 AM'!Área_de_impresión</vt:lpstr>
      <vt:lpstr>'FEBRERO 24 PM'!Área_de_impresión</vt:lpstr>
      <vt:lpstr>'FEBRERO 25 AM '!Área_de_impresión</vt:lpstr>
      <vt:lpstr>'FEBRERO 25 PM '!Área_de_impresión</vt:lpstr>
      <vt:lpstr>'FEBRERO 26 AM'!Área_de_impresión</vt:lpstr>
      <vt:lpstr>'FEBRERO 26 PM '!Área_de_impresión</vt:lpstr>
      <vt:lpstr>'FEBRERO 27 AM'!Área_de_impresión</vt:lpstr>
      <vt:lpstr>'FEBRERO 27 PM'!Área_de_impresión</vt:lpstr>
      <vt:lpstr>'FEBRERO 28 AM'!Área_de_impresión</vt:lpstr>
      <vt:lpstr>'febrero 4 PM'!Área_de_impresión</vt:lpstr>
      <vt:lpstr>'febrero 5 AM'!Área_de_impresión</vt:lpstr>
      <vt:lpstr>'febrero 5 PM'!Área_de_impresión</vt:lpstr>
      <vt:lpstr>'FEBRERO 6 AM'!Área_de_impresión</vt:lpstr>
      <vt:lpstr>'FEBRERO 6 PM'!Área_de_impresión</vt:lpstr>
      <vt:lpstr>'FEBRERO 6 PM (2)'!Área_de_impresión</vt:lpstr>
      <vt:lpstr>'FEBRERO 7 AM '!Área_de_impresión</vt:lpstr>
      <vt:lpstr>'FEBRERO 7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2013-03-01T04:00:06Z</dcterms:modified>
</cp:coreProperties>
</file>