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45" windowWidth="19935" windowHeight="7530" firstSheet="33" activeTab="36"/>
  </bookViews>
  <sheets>
    <sheet name="ENERO 31 PM" sheetId="64" r:id="rId1"/>
    <sheet name="ENERO 31 AM" sheetId="63" r:id="rId2"/>
    <sheet name="ENERO 30 PM " sheetId="62" r:id="rId3"/>
    <sheet name="ENERO 30 AM " sheetId="61" r:id="rId4"/>
    <sheet name="ENERO 29 PM" sheetId="60" r:id="rId5"/>
    <sheet name="ENERO 29 AM" sheetId="59" r:id="rId6"/>
    <sheet name="ENERO 28 PM" sheetId="58" r:id="rId7"/>
    <sheet name="ENERO 28 AM" sheetId="57" r:id="rId8"/>
    <sheet name="ENERO 27 PM" sheetId="56" r:id="rId9"/>
    <sheet name="ENERO 27 AM" sheetId="55" r:id="rId10"/>
    <sheet name="ENERO 26 PM" sheetId="54" r:id="rId11"/>
    <sheet name="ENERO 26 AM " sheetId="53" r:id="rId12"/>
    <sheet name="ENERO 25 PM" sheetId="52" r:id="rId13"/>
    <sheet name="ENERO 25 AM" sheetId="51" r:id="rId14"/>
    <sheet name="ENERO 24 PM " sheetId="49" r:id="rId15"/>
    <sheet name="ENERO 24 AM" sheetId="48" r:id="rId16"/>
    <sheet name="ENERO 23 PM" sheetId="47" r:id="rId17"/>
    <sheet name="ENERO 23 AM" sheetId="46" r:id="rId18"/>
    <sheet name="ENERO 22 PM " sheetId="45" r:id="rId19"/>
    <sheet name="ENERO 22 AM" sheetId="44" r:id="rId20"/>
    <sheet name="ENERO 21 PM" sheetId="43" r:id="rId21"/>
    <sheet name="ENERO 21 AM" sheetId="41" r:id="rId22"/>
    <sheet name="ENERO 20 PM" sheetId="40" r:id="rId23"/>
    <sheet name="ENERO 20 AM" sheetId="39" r:id="rId24"/>
    <sheet name="ENERO 19 PM " sheetId="38" r:id="rId25"/>
    <sheet name="ENERO 19 AM" sheetId="37" r:id="rId26"/>
    <sheet name="ENERO 18 PM " sheetId="36" r:id="rId27"/>
    <sheet name="ENERO 18 AM" sheetId="35" r:id="rId28"/>
    <sheet name="ENERO 17 PM " sheetId="34" r:id="rId29"/>
    <sheet name="ENERO 17 AM" sheetId="33" r:id="rId30"/>
    <sheet name="ENERO 16 PM" sheetId="32" r:id="rId31"/>
    <sheet name="ENERO 16 AM" sheetId="31" r:id="rId32"/>
    <sheet name="ENERO 15 PM" sheetId="30" r:id="rId33"/>
    <sheet name="ENERO 15 AM" sheetId="29" r:id="rId34"/>
    <sheet name="ENERO 14 PM " sheetId="28" r:id="rId35"/>
    <sheet name="ENERO 14 AM " sheetId="27" r:id="rId36"/>
    <sheet name="ENERO 13 PM " sheetId="26" r:id="rId37"/>
    <sheet name="ENERO 13 AM" sheetId="25" r:id="rId38"/>
    <sheet name="ENERO 12 PM " sheetId="24" r:id="rId39"/>
    <sheet name="ENERO 12 AM " sheetId="23" r:id="rId40"/>
    <sheet name="ENERO 11 PM" sheetId="22" r:id="rId41"/>
    <sheet name="ENERO 11 AM" sheetId="21" r:id="rId42"/>
    <sheet name="ENERO 10 PM " sheetId="20" r:id="rId43"/>
    <sheet name="ENERO 10 AM" sheetId="19" r:id="rId44"/>
    <sheet name="ENERO 09 PM " sheetId="18" r:id="rId45"/>
    <sheet name="ENERO 09 AM " sheetId="17" r:id="rId46"/>
    <sheet name="ENERO 08 PM" sheetId="16" r:id="rId47"/>
    <sheet name="ENERO 08 AM " sheetId="15" r:id="rId48"/>
    <sheet name="ENERO 07 PM" sheetId="14" r:id="rId49"/>
    <sheet name="ENERO 07 AM" sheetId="13" r:id="rId50"/>
    <sheet name="ENERO 06 PM" sheetId="12" r:id="rId51"/>
    <sheet name="ENERO 06 AM" sheetId="11" r:id="rId52"/>
    <sheet name="ENERO 05 PM " sheetId="10" r:id="rId53"/>
    <sheet name="ENERO 05 AM" sheetId="9" r:id="rId54"/>
    <sheet name="ENERO 04 PM " sheetId="8" r:id="rId55"/>
    <sheet name="ENERO 04 AM" sheetId="7" r:id="rId56"/>
    <sheet name="ENERO 03 PM" sheetId="6" r:id="rId57"/>
    <sheet name="ENERO 03 AM" sheetId="5" r:id="rId58"/>
    <sheet name="ENERO 02 PM" sheetId="4" r:id="rId59"/>
    <sheet name="ENERO 02 AM" sheetId="3" r:id="rId60"/>
    <sheet name="ENERO 01 PM" sheetId="1" r:id="rId61"/>
    <sheet name="ENERO 01 AM" sheetId="2" r:id="rId62"/>
  </sheets>
  <calcPr calcId="144525"/>
</workbook>
</file>

<file path=xl/calcChain.xml><?xml version="1.0" encoding="utf-8"?>
<calcChain xmlns="http://schemas.openxmlformats.org/spreadsheetml/2006/main">
  <c r="I16" i="64" l="1"/>
  <c r="C16" i="64"/>
  <c r="L15" i="64"/>
  <c r="G15" i="64"/>
  <c r="L14" i="64"/>
  <c r="G14" i="64"/>
  <c r="L13" i="64"/>
  <c r="G13" i="64"/>
  <c r="L12" i="64"/>
  <c r="G12" i="64"/>
  <c r="L11" i="64"/>
  <c r="G11" i="64"/>
  <c r="L10" i="64"/>
  <c r="G10" i="64"/>
  <c r="L9" i="64"/>
  <c r="G9" i="64"/>
  <c r="L8" i="64"/>
  <c r="G8" i="64"/>
  <c r="L7" i="64"/>
  <c r="G7" i="64"/>
  <c r="L6" i="64"/>
  <c r="G6" i="64"/>
  <c r="L5" i="64"/>
  <c r="L16" i="64" s="1"/>
  <c r="G5" i="64"/>
  <c r="G16" i="64" l="1"/>
  <c r="I16" i="63"/>
  <c r="C16" i="63"/>
  <c r="L15" i="63"/>
  <c r="G15" i="63"/>
  <c r="L14" i="63"/>
  <c r="G14" i="63"/>
  <c r="L13" i="63"/>
  <c r="G13" i="63"/>
  <c r="L12" i="63"/>
  <c r="G12" i="63"/>
  <c r="L11" i="63"/>
  <c r="G11" i="63"/>
  <c r="L10" i="63"/>
  <c r="G10" i="63"/>
  <c r="L9" i="63"/>
  <c r="G9" i="63"/>
  <c r="L8" i="63"/>
  <c r="G8" i="63"/>
  <c r="L7" i="63"/>
  <c r="G7" i="63"/>
  <c r="L6" i="63"/>
  <c r="G6" i="63"/>
  <c r="L5" i="63"/>
  <c r="L16" i="63" s="1"/>
  <c r="G5" i="63"/>
  <c r="G16" i="63" l="1"/>
  <c r="I16" i="62"/>
  <c r="C16" i="62"/>
  <c r="L15" i="62"/>
  <c r="G15" i="62"/>
  <c r="L14" i="62"/>
  <c r="G14" i="62"/>
  <c r="L13" i="62"/>
  <c r="G13" i="62"/>
  <c r="L12" i="62"/>
  <c r="G12" i="62"/>
  <c r="L11" i="62"/>
  <c r="G11" i="62"/>
  <c r="L10" i="62"/>
  <c r="G10" i="62"/>
  <c r="L9" i="62"/>
  <c r="G9" i="62"/>
  <c r="L8" i="62"/>
  <c r="G8" i="62"/>
  <c r="L7" i="62"/>
  <c r="G7" i="62"/>
  <c r="L6" i="62"/>
  <c r="G6" i="62"/>
  <c r="L5" i="62"/>
  <c r="G5" i="62"/>
  <c r="G16" i="62" l="1"/>
  <c r="L16" i="62"/>
  <c r="I16" i="61"/>
  <c r="C16" i="61"/>
  <c r="L15" i="61"/>
  <c r="G15" i="61"/>
  <c r="L14" i="61"/>
  <c r="G14" i="61"/>
  <c r="L13" i="61"/>
  <c r="G13" i="61"/>
  <c r="L12" i="61"/>
  <c r="G12" i="61"/>
  <c r="L11" i="61"/>
  <c r="G11" i="61"/>
  <c r="L10" i="61"/>
  <c r="G10" i="61"/>
  <c r="L9" i="61"/>
  <c r="G9" i="61"/>
  <c r="L8" i="61"/>
  <c r="G8" i="61"/>
  <c r="L7" i="61"/>
  <c r="G7" i="61"/>
  <c r="L6" i="61"/>
  <c r="G6" i="61"/>
  <c r="L5" i="61"/>
  <c r="G5" i="61"/>
  <c r="L16" i="61" l="1"/>
  <c r="G16" i="61"/>
  <c r="I16" i="60"/>
  <c r="C16" i="60"/>
  <c r="L15" i="60"/>
  <c r="G15" i="60"/>
  <c r="L14" i="60"/>
  <c r="G14" i="60"/>
  <c r="L13" i="60"/>
  <c r="G13" i="60"/>
  <c r="L12" i="60"/>
  <c r="G12" i="60"/>
  <c r="L11" i="60"/>
  <c r="G11" i="60"/>
  <c r="L10" i="60"/>
  <c r="G10" i="60"/>
  <c r="L9" i="60"/>
  <c r="G9" i="60"/>
  <c r="L8" i="60"/>
  <c r="G8" i="60"/>
  <c r="L7" i="60"/>
  <c r="G7" i="60"/>
  <c r="L6" i="60"/>
  <c r="G6" i="60"/>
  <c r="L5" i="60"/>
  <c r="G5" i="60"/>
  <c r="I16" i="59"/>
  <c r="C16" i="59"/>
  <c r="L15" i="59"/>
  <c r="G15" i="59"/>
  <c r="L14" i="59"/>
  <c r="G14" i="59"/>
  <c r="L13" i="59"/>
  <c r="G13" i="59"/>
  <c r="L12" i="59"/>
  <c r="G12" i="59"/>
  <c r="L11" i="59"/>
  <c r="G11" i="59"/>
  <c r="L10" i="59"/>
  <c r="G10" i="59"/>
  <c r="L9" i="59"/>
  <c r="G9" i="59"/>
  <c r="L8" i="59"/>
  <c r="G8" i="59"/>
  <c r="L7" i="59"/>
  <c r="G7" i="59"/>
  <c r="L6" i="59"/>
  <c r="G6" i="59"/>
  <c r="L5" i="59"/>
  <c r="G5" i="59"/>
  <c r="L16" i="59" l="1"/>
  <c r="L16" i="60"/>
  <c r="G16" i="60"/>
  <c r="G16" i="59"/>
  <c r="I16" i="58"/>
  <c r="C16" i="58"/>
  <c r="L15" i="58"/>
  <c r="G15" i="58"/>
  <c r="L14" i="58"/>
  <c r="G14" i="58"/>
  <c r="L13" i="58"/>
  <c r="G13" i="58"/>
  <c r="L12" i="58"/>
  <c r="G12" i="58"/>
  <c r="L11" i="58"/>
  <c r="G11" i="58"/>
  <c r="L10" i="58"/>
  <c r="G10" i="58"/>
  <c r="L9" i="58"/>
  <c r="G9" i="58"/>
  <c r="L8" i="58"/>
  <c r="G8" i="58"/>
  <c r="L7" i="58"/>
  <c r="G7" i="58"/>
  <c r="L6" i="58"/>
  <c r="G6" i="58"/>
  <c r="L5" i="58"/>
  <c r="G5" i="58"/>
  <c r="L16" i="58" l="1"/>
  <c r="G16" i="58"/>
  <c r="I16" i="57"/>
  <c r="C16" i="57"/>
  <c r="L15" i="57"/>
  <c r="G15" i="57"/>
  <c r="L14" i="57"/>
  <c r="G14" i="57"/>
  <c r="L13" i="57"/>
  <c r="G13" i="57"/>
  <c r="L12" i="57"/>
  <c r="G12" i="57"/>
  <c r="L11" i="57"/>
  <c r="G11" i="57"/>
  <c r="L10" i="57"/>
  <c r="G10" i="57"/>
  <c r="L9" i="57"/>
  <c r="G9" i="57"/>
  <c r="L8" i="57"/>
  <c r="G8" i="57"/>
  <c r="L7" i="57"/>
  <c r="G7" i="57"/>
  <c r="L6" i="57"/>
  <c r="G6" i="57"/>
  <c r="L5" i="57"/>
  <c r="G5" i="57"/>
  <c r="L16" i="57" l="1"/>
  <c r="G16" i="57"/>
  <c r="I16" i="56"/>
  <c r="C16" i="56"/>
  <c r="L15" i="56"/>
  <c r="G15" i="56"/>
  <c r="L14" i="56"/>
  <c r="G14" i="56"/>
  <c r="L13" i="56"/>
  <c r="G13" i="56"/>
  <c r="L12" i="56"/>
  <c r="G12" i="56"/>
  <c r="L11" i="56"/>
  <c r="G11" i="56"/>
  <c r="L10" i="56"/>
  <c r="G10" i="56"/>
  <c r="L9" i="56"/>
  <c r="G9" i="56"/>
  <c r="L8" i="56"/>
  <c r="G8" i="56"/>
  <c r="L7" i="56"/>
  <c r="G7" i="56"/>
  <c r="L6" i="56"/>
  <c r="G6" i="56"/>
  <c r="L5" i="56"/>
  <c r="G5" i="56"/>
  <c r="L16" i="56" l="1"/>
  <c r="G16" i="56"/>
  <c r="I16" i="55"/>
  <c r="C16" i="55"/>
  <c r="L15" i="55"/>
  <c r="G15" i="55"/>
  <c r="L14" i="55"/>
  <c r="G14" i="55"/>
  <c r="L13" i="55"/>
  <c r="G13" i="55"/>
  <c r="L12" i="55"/>
  <c r="G12" i="55"/>
  <c r="L11" i="55"/>
  <c r="G11" i="55"/>
  <c r="L10" i="55"/>
  <c r="G10" i="55"/>
  <c r="L9" i="55"/>
  <c r="G9" i="55"/>
  <c r="L8" i="55"/>
  <c r="G8" i="55"/>
  <c r="L7" i="55"/>
  <c r="G7" i="55"/>
  <c r="L6" i="55"/>
  <c r="G6" i="55"/>
  <c r="L5" i="55"/>
  <c r="G5" i="55"/>
  <c r="G16" i="55" l="1"/>
  <c r="L16" i="55"/>
  <c r="I16" i="54"/>
  <c r="C16" i="54"/>
  <c r="L15" i="54"/>
  <c r="G15" i="54"/>
  <c r="L14" i="54"/>
  <c r="G14" i="54"/>
  <c r="L13" i="54"/>
  <c r="G13" i="54"/>
  <c r="L12" i="54"/>
  <c r="G12" i="54"/>
  <c r="L11" i="54"/>
  <c r="G11" i="54"/>
  <c r="L10" i="54"/>
  <c r="G10" i="54"/>
  <c r="L9" i="54"/>
  <c r="G9" i="54"/>
  <c r="L8" i="54"/>
  <c r="G8" i="54"/>
  <c r="L7" i="54"/>
  <c r="G7" i="54"/>
  <c r="L6" i="54"/>
  <c r="G6" i="54"/>
  <c r="L5" i="54"/>
  <c r="G5" i="54"/>
  <c r="G16" i="54" l="1"/>
  <c r="L16" i="54"/>
  <c r="I16" i="53"/>
  <c r="C16" i="53"/>
  <c r="L15" i="53"/>
  <c r="G15" i="53"/>
  <c r="L14" i="53"/>
  <c r="G14" i="53"/>
  <c r="L13" i="53"/>
  <c r="G13" i="53"/>
  <c r="L12" i="53"/>
  <c r="G12" i="53"/>
  <c r="L11" i="53"/>
  <c r="G11" i="53"/>
  <c r="L10" i="53"/>
  <c r="G10" i="53"/>
  <c r="L9" i="53"/>
  <c r="G9" i="53"/>
  <c r="L8" i="53"/>
  <c r="G8" i="53"/>
  <c r="L7" i="53"/>
  <c r="G7" i="53"/>
  <c r="L6" i="53"/>
  <c r="G6" i="53"/>
  <c r="L5" i="53"/>
  <c r="G5" i="53"/>
  <c r="L16" i="53" l="1"/>
  <c r="G16" i="53"/>
  <c r="I16" i="52"/>
  <c r="C16" i="52"/>
  <c r="L15" i="52"/>
  <c r="G15" i="52"/>
  <c r="L14" i="52"/>
  <c r="G14" i="52"/>
  <c r="L13" i="52"/>
  <c r="G13" i="52"/>
  <c r="L12" i="52"/>
  <c r="G12" i="52"/>
  <c r="L11" i="52"/>
  <c r="G11" i="52"/>
  <c r="L10" i="52"/>
  <c r="G10" i="52"/>
  <c r="L9" i="52"/>
  <c r="G9" i="52"/>
  <c r="L8" i="52"/>
  <c r="G8" i="52"/>
  <c r="L7" i="52"/>
  <c r="G7" i="52"/>
  <c r="L6" i="52"/>
  <c r="G6" i="52"/>
  <c r="L5" i="52"/>
  <c r="G5" i="52"/>
  <c r="G16" i="52" l="1"/>
  <c r="L16" i="52"/>
  <c r="I16" i="51"/>
  <c r="C16" i="51"/>
  <c r="L15" i="51"/>
  <c r="G15" i="51"/>
  <c r="L14" i="51"/>
  <c r="G14" i="51"/>
  <c r="L13" i="51"/>
  <c r="G13" i="51"/>
  <c r="L12" i="51"/>
  <c r="G12" i="51"/>
  <c r="L11" i="51"/>
  <c r="G11" i="51"/>
  <c r="L10" i="51"/>
  <c r="G10" i="51"/>
  <c r="L9" i="51"/>
  <c r="G9" i="51"/>
  <c r="L8" i="51"/>
  <c r="G8" i="51"/>
  <c r="L7" i="51"/>
  <c r="G7" i="51"/>
  <c r="L6" i="51"/>
  <c r="G6" i="51"/>
  <c r="L5" i="51"/>
  <c r="G5" i="51"/>
  <c r="L16" i="51" l="1"/>
  <c r="G16" i="51"/>
  <c r="I16" i="49"/>
  <c r="C16" i="49"/>
  <c r="L15" i="49"/>
  <c r="G15" i="49"/>
  <c r="L14" i="49"/>
  <c r="G14" i="49"/>
  <c r="L13" i="49"/>
  <c r="G13" i="49"/>
  <c r="L12" i="49"/>
  <c r="G12" i="49"/>
  <c r="L11" i="49"/>
  <c r="G11" i="49"/>
  <c r="L10" i="49"/>
  <c r="G10" i="49"/>
  <c r="L9" i="49"/>
  <c r="G9" i="49"/>
  <c r="L8" i="49"/>
  <c r="G8" i="49"/>
  <c r="L7" i="49"/>
  <c r="G7" i="49"/>
  <c r="L6" i="49"/>
  <c r="G6" i="49"/>
  <c r="L5" i="49"/>
  <c r="G5" i="49"/>
  <c r="L16" i="49" l="1"/>
  <c r="G16" i="49"/>
  <c r="I16" i="48"/>
  <c r="C16" i="48"/>
  <c r="L15" i="48"/>
  <c r="G15" i="48"/>
  <c r="L14" i="48"/>
  <c r="G14" i="48"/>
  <c r="L13" i="48"/>
  <c r="G13" i="48"/>
  <c r="L12" i="48"/>
  <c r="G12" i="48"/>
  <c r="L11" i="48"/>
  <c r="G11" i="48"/>
  <c r="L10" i="48"/>
  <c r="G10" i="48"/>
  <c r="L9" i="48"/>
  <c r="G9" i="48"/>
  <c r="L8" i="48"/>
  <c r="G8" i="48"/>
  <c r="L7" i="48"/>
  <c r="G7" i="48"/>
  <c r="L6" i="48"/>
  <c r="G6" i="48"/>
  <c r="L5" i="48"/>
  <c r="G5" i="48"/>
  <c r="L16" i="48" l="1"/>
  <c r="G16" i="48"/>
  <c r="I16" i="47" l="1"/>
  <c r="C16" i="47"/>
  <c r="L15" i="47"/>
  <c r="G15" i="47"/>
  <c r="L14" i="47"/>
  <c r="G14" i="47"/>
  <c r="L13" i="47"/>
  <c r="G13" i="47"/>
  <c r="L12" i="47"/>
  <c r="G12" i="47"/>
  <c r="L11" i="47"/>
  <c r="G11" i="47"/>
  <c r="L10" i="47"/>
  <c r="G10" i="47"/>
  <c r="L9" i="47"/>
  <c r="G9" i="47"/>
  <c r="L8" i="47"/>
  <c r="G8" i="47"/>
  <c r="L7" i="47"/>
  <c r="G7" i="47"/>
  <c r="L6" i="47"/>
  <c r="G6" i="47"/>
  <c r="L5" i="47"/>
  <c r="G5" i="47"/>
  <c r="G16" i="47" l="1"/>
  <c r="L16" i="47"/>
  <c r="I16" i="46"/>
  <c r="C16" i="46"/>
  <c r="L15" i="46"/>
  <c r="G15" i="46"/>
  <c r="L14" i="46"/>
  <c r="G14" i="46"/>
  <c r="L13" i="46"/>
  <c r="G13" i="46"/>
  <c r="L12" i="46"/>
  <c r="G12" i="46"/>
  <c r="L11" i="46"/>
  <c r="G11" i="46"/>
  <c r="L10" i="46"/>
  <c r="G10" i="46"/>
  <c r="L9" i="46"/>
  <c r="G9" i="46"/>
  <c r="L8" i="46"/>
  <c r="G8" i="46"/>
  <c r="L7" i="46"/>
  <c r="G7" i="46"/>
  <c r="L6" i="46"/>
  <c r="G6" i="46"/>
  <c r="L5" i="46"/>
  <c r="G5" i="46"/>
  <c r="G16" i="46" l="1"/>
  <c r="L16" i="46"/>
  <c r="I16" i="45"/>
  <c r="C16" i="45"/>
  <c r="L15" i="45"/>
  <c r="G15" i="45"/>
  <c r="L14" i="45"/>
  <c r="G14" i="45"/>
  <c r="L13" i="45"/>
  <c r="G13" i="45"/>
  <c r="L12" i="45"/>
  <c r="G12" i="45"/>
  <c r="L11" i="45"/>
  <c r="G11" i="45"/>
  <c r="L10" i="45"/>
  <c r="G10" i="45"/>
  <c r="L9" i="45"/>
  <c r="G9" i="45"/>
  <c r="L8" i="45"/>
  <c r="G8" i="45"/>
  <c r="L7" i="45"/>
  <c r="G7" i="45"/>
  <c r="L6" i="45"/>
  <c r="G6" i="45"/>
  <c r="L5" i="45"/>
  <c r="G5" i="45"/>
  <c r="L16" i="45" l="1"/>
  <c r="G16" i="45"/>
  <c r="I16" i="44"/>
  <c r="C16" i="44"/>
  <c r="L15" i="44"/>
  <c r="G15" i="44"/>
  <c r="L14" i="44"/>
  <c r="G14" i="44"/>
  <c r="L13" i="44"/>
  <c r="G13" i="44"/>
  <c r="L12" i="44"/>
  <c r="G12" i="44"/>
  <c r="L11" i="44"/>
  <c r="G11" i="44"/>
  <c r="L10" i="44"/>
  <c r="G10" i="44"/>
  <c r="L9" i="44"/>
  <c r="G9" i="44"/>
  <c r="L8" i="44"/>
  <c r="G8" i="44"/>
  <c r="L7" i="44"/>
  <c r="G7" i="44"/>
  <c r="L6" i="44"/>
  <c r="G6" i="44"/>
  <c r="L5" i="44"/>
  <c r="G5" i="44"/>
  <c r="L16" i="44" l="1"/>
  <c r="G16" i="44"/>
  <c r="I16" i="43"/>
  <c r="C16" i="43"/>
  <c r="L15" i="43"/>
  <c r="G15" i="43"/>
  <c r="L14" i="43"/>
  <c r="G14" i="43"/>
  <c r="L13" i="43"/>
  <c r="G13" i="43"/>
  <c r="L12" i="43"/>
  <c r="G12" i="43"/>
  <c r="L11" i="43"/>
  <c r="G11" i="43"/>
  <c r="L10" i="43"/>
  <c r="G10" i="43"/>
  <c r="L9" i="43"/>
  <c r="G9" i="43"/>
  <c r="L8" i="43"/>
  <c r="G8" i="43"/>
  <c r="L7" i="43"/>
  <c r="G7" i="43"/>
  <c r="L6" i="43"/>
  <c r="G6" i="43"/>
  <c r="L5" i="43"/>
  <c r="G5" i="43"/>
  <c r="L16" i="43" l="1"/>
  <c r="G16" i="43"/>
  <c r="I16" i="41"/>
  <c r="C16" i="41"/>
  <c r="L15" i="41"/>
  <c r="G15" i="41"/>
  <c r="L14" i="41"/>
  <c r="G14" i="41"/>
  <c r="L13" i="41"/>
  <c r="G13" i="41"/>
  <c r="L12" i="41"/>
  <c r="G12" i="41"/>
  <c r="L11" i="41"/>
  <c r="G11" i="41"/>
  <c r="L10" i="41"/>
  <c r="G10" i="41"/>
  <c r="L9" i="41"/>
  <c r="G9" i="41"/>
  <c r="L8" i="41"/>
  <c r="G8" i="41"/>
  <c r="L7" i="41"/>
  <c r="G7" i="41"/>
  <c r="L6" i="41"/>
  <c r="G6" i="41"/>
  <c r="L5" i="41"/>
  <c r="G5" i="41"/>
  <c r="L16" i="41" l="1"/>
  <c r="G16" i="41"/>
  <c r="I16" i="40"/>
  <c r="C16" i="40"/>
  <c r="L15" i="40"/>
  <c r="G15" i="40"/>
  <c r="L14" i="40"/>
  <c r="G14" i="40"/>
  <c r="L13" i="40"/>
  <c r="G13" i="40"/>
  <c r="L12" i="40"/>
  <c r="G12" i="40"/>
  <c r="L11" i="40"/>
  <c r="G11" i="40"/>
  <c r="L10" i="40"/>
  <c r="G10" i="40"/>
  <c r="L9" i="40"/>
  <c r="G9" i="40"/>
  <c r="L8" i="40"/>
  <c r="G8" i="40"/>
  <c r="L7" i="40"/>
  <c r="G7" i="40"/>
  <c r="L6" i="40"/>
  <c r="G6" i="40"/>
  <c r="L5" i="40"/>
  <c r="G5" i="40"/>
  <c r="G16" i="40" l="1"/>
  <c r="L16" i="40"/>
  <c r="I16" i="39"/>
  <c r="C16" i="39"/>
  <c r="L15" i="39"/>
  <c r="G15" i="39"/>
  <c r="L14" i="39"/>
  <c r="G14" i="39"/>
  <c r="L13" i="39"/>
  <c r="G13" i="39"/>
  <c r="L12" i="39"/>
  <c r="G12" i="39"/>
  <c r="L11" i="39"/>
  <c r="G11" i="39"/>
  <c r="L10" i="39"/>
  <c r="G10" i="39"/>
  <c r="L9" i="39"/>
  <c r="G9" i="39"/>
  <c r="L8" i="39"/>
  <c r="G8" i="39"/>
  <c r="L7" i="39"/>
  <c r="G7" i="39"/>
  <c r="L6" i="39"/>
  <c r="G6" i="39"/>
  <c r="L5" i="39"/>
  <c r="G5" i="39"/>
  <c r="L16" i="39" l="1"/>
  <c r="G16" i="39"/>
  <c r="I16" i="38"/>
  <c r="C16" i="38"/>
  <c r="L15" i="38"/>
  <c r="G15" i="38"/>
  <c r="L14" i="38"/>
  <c r="G14" i="38"/>
  <c r="L13" i="38"/>
  <c r="G13" i="38"/>
  <c r="L12" i="38"/>
  <c r="G12" i="38"/>
  <c r="L11" i="38"/>
  <c r="G11" i="38"/>
  <c r="L10" i="38"/>
  <c r="G10" i="38"/>
  <c r="L9" i="38"/>
  <c r="G9" i="38"/>
  <c r="L8" i="38"/>
  <c r="G8" i="38"/>
  <c r="L7" i="38"/>
  <c r="G7" i="38"/>
  <c r="L6" i="38"/>
  <c r="G6" i="38"/>
  <c r="L5" i="38"/>
  <c r="G5" i="38"/>
  <c r="L16" i="38" l="1"/>
  <c r="G16" i="38"/>
  <c r="I16" i="37"/>
  <c r="C16" i="37"/>
  <c r="L15" i="37"/>
  <c r="G15" i="37"/>
  <c r="L14" i="37"/>
  <c r="G14" i="37"/>
  <c r="L13" i="37"/>
  <c r="G13" i="37"/>
  <c r="L12" i="37"/>
  <c r="G12" i="37"/>
  <c r="L11" i="37"/>
  <c r="G11" i="37"/>
  <c r="L10" i="37"/>
  <c r="G10" i="37"/>
  <c r="L9" i="37"/>
  <c r="G9" i="37"/>
  <c r="L8" i="37"/>
  <c r="G8" i="37"/>
  <c r="L7" i="37"/>
  <c r="G7" i="37"/>
  <c r="L6" i="37"/>
  <c r="G6" i="37"/>
  <c r="L5" i="37"/>
  <c r="G5" i="37"/>
  <c r="L16" i="37" l="1"/>
  <c r="G16" i="37"/>
  <c r="I16" i="36"/>
  <c r="C16" i="36"/>
  <c r="L15" i="36"/>
  <c r="G15" i="36"/>
  <c r="L14" i="36"/>
  <c r="G14" i="36"/>
  <c r="L13" i="36"/>
  <c r="G13" i="36"/>
  <c r="L12" i="36"/>
  <c r="G12" i="36"/>
  <c r="L11" i="36"/>
  <c r="G11" i="36"/>
  <c r="L10" i="36"/>
  <c r="G10" i="36"/>
  <c r="L9" i="36"/>
  <c r="G9" i="36"/>
  <c r="L8" i="36"/>
  <c r="G8" i="36"/>
  <c r="L7" i="36"/>
  <c r="G7" i="36"/>
  <c r="L6" i="36"/>
  <c r="G6" i="36"/>
  <c r="L5" i="36"/>
  <c r="G5" i="36"/>
  <c r="G16" i="36" l="1"/>
  <c r="L16" i="36"/>
  <c r="I16" i="35"/>
  <c r="C16" i="35"/>
  <c r="L15" i="35"/>
  <c r="G15" i="35"/>
  <c r="L14" i="35"/>
  <c r="G14" i="35"/>
  <c r="L13" i="35"/>
  <c r="G13" i="35"/>
  <c r="L12" i="35"/>
  <c r="G12" i="35"/>
  <c r="L11" i="35"/>
  <c r="G11" i="35"/>
  <c r="L10" i="35"/>
  <c r="G10" i="35"/>
  <c r="L9" i="35"/>
  <c r="G9" i="35"/>
  <c r="L8" i="35"/>
  <c r="G8" i="35"/>
  <c r="L7" i="35"/>
  <c r="G7" i="35"/>
  <c r="L6" i="35"/>
  <c r="G6" i="35"/>
  <c r="L5" i="35"/>
  <c r="G5" i="35"/>
  <c r="L16" i="35" l="1"/>
  <c r="G16" i="35"/>
  <c r="I16" i="34"/>
  <c r="C16" i="34"/>
  <c r="L15" i="34"/>
  <c r="G15" i="34"/>
  <c r="L14" i="34"/>
  <c r="G14" i="34"/>
  <c r="L13" i="34"/>
  <c r="G13" i="34"/>
  <c r="L12" i="34"/>
  <c r="G12" i="34"/>
  <c r="L11" i="34"/>
  <c r="G11" i="34"/>
  <c r="L10" i="34"/>
  <c r="G10" i="34"/>
  <c r="L9" i="34"/>
  <c r="G9" i="34"/>
  <c r="L8" i="34"/>
  <c r="G8" i="34"/>
  <c r="L7" i="34"/>
  <c r="G7" i="34"/>
  <c r="L6" i="34"/>
  <c r="G6" i="34"/>
  <c r="L5" i="34"/>
  <c r="G5" i="34"/>
  <c r="L16" i="34" l="1"/>
  <c r="G16" i="34"/>
  <c r="I16" i="33"/>
  <c r="C16" i="33"/>
  <c r="L15" i="33"/>
  <c r="G15" i="33"/>
  <c r="L14" i="33"/>
  <c r="G14" i="33"/>
  <c r="L13" i="33"/>
  <c r="G13" i="33"/>
  <c r="L12" i="33"/>
  <c r="G12" i="33"/>
  <c r="L11" i="33"/>
  <c r="G11" i="33"/>
  <c r="L10" i="33"/>
  <c r="G10" i="33"/>
  <c r="L9" i="33"/>
  <c r="G9" i="33"/>
  <c r="L8" i="33"/>
  <c r="G8" i="33"/>
  <c r="L7" i="33"/>
  <c r="G7" i="33"/>
  <c r="L6" i="33"/>
  <c r="G6" i="33"/>
  <c r="L5" i="33"/>
  <c r="G5" i="33"/>
  <c r="L16" i="33" l="1"/>
  <c r="G16" i="33"/>
  <c r="I16" i="32"/>
  <c r="C16" i="32"/>
  <c r="L15" i="32"/>
  <c r="G15" i="32"/>
  <c r="L14" i="32"/>
  <c r="G14" i="32"/>
  <c r="L13" i="32"/>
  <c r="G13" i="32"/>
  <c r="L12" i="32"/>
  <c r="G12" i="32"/>
  <c r="L11" i="32"/>
  <c r="G11" i="32"/>
  <c r="L10" i="32"/>
  <c r="G10" i="32"/>
  <c r="L9" i="32"/>
  <c r="G9" i="32"/>
  <c r="L8" i="32"/>
  <c r="G8" i="32"/>
  <c r="L7" i="32"/>
  <c r="G7" i="32"/>
  <c r="L6" i="32"/>
  <c r="G6" i="32"/>
  <c r="L5" i="32"/>
  <c r="G5" i="32"/>
  <c r="G16" i="32" l="1"/>
  <c r="L16" i="32"/>
  <c r="I16" i="31"/>
  <c r="C16" i="31"/>
  <c r="L15" i="31"/>
  <c r="G15" i="31"/>
  <c r="L14" i="31"/>
  <c r="G14" i="31"/>
  <c r="L13" i="31"/>
  <c r="G13" i="31"/>
  <c r="L12" i="31"/>
  <c r="G12" i="31"/>
  <c r="L11" i="31"/>
  <c r="G11" i="31"/>
  <c r="L10" i="31"/>
  <c r="G10" i="31"/>
  <c r="L9" i="31"/>
  <c r="G9" i="31"/>
  <c r="L8" i="31"/>
  <c r="G8" i="31"/>
  <c r="L7" i="31"/>
  <c r="G7" i="31"/>
  <c r="L6" i="31"/>
  <c r="G6" i="31"/>
  <c r="L5" i="31"/>
  <c r="G5" i="31"/>
  <c r="L16" i="31" l="1"/>
  <c r="G16" i="31"/>
  <c r="I16" i="30"/>
  <c r="C16" i="30"/>
  <c r="L15" i="30"/>
  <c r="G15" i="30"/>
  <c r="L14" i="30"/>
  <c r="G14" i="30"/>
  <c r="L13" i="30"/>
  <c r="G13" i="30"/>
  <c r="L12" i="30"/>
  <c r="G12" i="30"/>
  <c r="L11" i="30"/>
  <c r="G11" i="30"/>
  <c r="L10" i="30"/>
  <c r="G10" i="30"/>
  <c r="L9" i="30"/>
  <c r="G9" i="30"/>
  <c r="L8" i="30"/>
  <c r="G8" i="30"/>
  <c r="L7" i="30"/>
  <c r="G7" i="30"/>
  <c r="L6" i="30"/>
  <c r="G6" i="30"/>
  <c r="L5" i="30"/>
  <c r="G5" i="30"/>
  <c r="G16" i="30" l="1"/>
  <c r="L16" i="30"/>
  <c r="I16" i="29"/>
  <c r="C16" i="29"/>
  <c r="L15" i="29"/>
  <c r="G15" i="29"/>
  <c r="L14" i="29"/>
  <c r="G14" i="29"/>
  <c r="L13" i="29"/>
  <c r="G13" i="29"/>
  <c r="L12" i="29"/>
  <c r="G12" i="29"/>
  <c r="L11" i="29"/>
  <c r="G11" i="29"/>
  <c r="L10" i="29"/>
  <c r="G10" i="29"/>
  <c r="L9" i="29"/>
  <c r="G9" i="29"/>
  <c r="L8" i="29"/>
  <c r="G8" i="29"/>
  <c r="L7" i="29"/>
  <c r="G7" i="29"/>
  <c r="L6" i="29"/>
  <c r="G6" i="29"/>
  <c r="L5" i="29"/>
  <c r="G5" i="29"/>
  <c r="L16" i="29" l="1"/>
  <c r="G16" i="29"/>
  <c r="I16" i="28"/>
  <c r="C16" i="28"/>
  <c r="L15" i="28"/>
  <c r="G15" i="28"/>
  <c r="L14" i="28"/>
  <c r="G14" i="28"/>
  <c r="L13" i="28"/>
  <c r="G13" i="28"/>
  <c r="L12" i="28"/>
  <c r="G12" i="28"/>
  <c r="L11" i="28"/>
  <c r="G11" i="28"/>
  <c r="L10" i="28"/>
  <c r="G10" i="28"/>
  <c r="L9" i="28"/>
  <c r="G9" i="28"/>
  <c r="L8" i="28"/>
  <c r="G8" i="28"/>
  <c r="L7" i="28"/>
  <c r="G7" i="28"/>
  <c r="L6" i="28"/>
  <c r="G6" i="28"/>
  <c r="L5" i="28"/>
  <c r="G5" i="28"/>
  <c r="L16" i="28" l="1"/>
  <c r="G16" i="28"/>
  <c r="I16" i="27"/>
  <c r="C16" i="27"/>
  <c r="L15" i="27"/>
  <c r="G15" i="27"/>
  <c r="L14" i="27"/>
  <c r="G14" i="27"/>
  <c r="L13" i="27"/>
  <c r="G13" i="27"/>
  <c r="L12" i="27"/>
  <c r="G12" i="27"/>
  <c r="L11" i="27"/>
  <c r="G11" i="27"/>
  <c r="L10" i="27"/>
  <c r="G10" i="27"/>
  <c r="L9" i="27"/>
  <c r="G9" i="27"/>
  <c r="L8" i="27"/>
  <c r="G8" i="27"/>
  <c r="L7" i="27"/>
  <c r="G7" i="27"/>
  <c r="L6" i="27"/>
  <c r="G6" i="27"/>
  <c r="L5" i="27"/>
  <c r="G5" i="27"/>
  <c r="L16" i="27" l="1"/>
  <c r="G16" i="27"/>
  <c r="I16" i="26"/>
  <c r="C16" i="26"/>
  <c r="L15" i="26"/>
  <c r="G15" i="26"/>
  <c r="L14" i="26"/>
  <c r="G14" i="26"/>
  <c r="L13" i="26"/>
  <c r="G13" i="26"/>
  <c r="L12" i="26"/>
  <c r="G12" i="26"/>
  <c r="L11" i="26"/>
  <c r="G11" i="26"/>
  <c r="L10" i="26"/>
  <c r="G10" i="26"/>
  <c r="L9" i="26"/>
  <c r="G9" i="26"/>
  <c r="L8" i="26"/>
  <c r="G8" i="26"/>
  <c r="L7" i="26"/>
  <c r="G7" i="26"/>
  <c r="L6" i="26"/>
  <c r="G6" i="26"/>
  <c r="L5" i="26"/>
  <c r="G5" i="26"/>
  <c r="I16" i="25"/>
  <c r="C16" i="25"/>
  <c r="L15" i="25"/>
  <c r="G15" i="25"/>
  <c r="L14" i="25"/>
  <c r="G14" i="25"/>
  <c r="L13" i="25"/>
  <c r="G13" i="25"/>
  <c r="L12" i="25"/>
  <c r="G12" i="25"/>
  <c r="L11" i="25"/>
  <c r="G11" i="25"/>
  <c r="L10" i="25"/>
  <c r="G10" i="25"/>
  <c r="L9" i="25"/>
  <c r="G9" i="25"/>
  <c r="L8" i="25"/>
  <c r="G8" i="25"/>
  <c r="L7" i="25"/>
  <c r="G7" i="25"/>
  <c r="L6" i="25"/>
  <c r="G6" i="25"/>
  <c r="L5" i="25"/>
  <c r="G5" i="25"/>
  <c r="I16" i="24"/>
  <c r="C16" i="24"/>
  <c r="L15" i="24"/>
  <c r="G15" i="24"/>
  <c r="L14" i="24"/>
  <c r="G14" i="24"/>
  <c r="L13" i="24"/>
  <c r="G13" i="24"/>
  <c r="L12" i="24"/>
  <c r="G12" i="24"/>
  <c r="L11" i="24"/>
  <c r="G11" i="24"/>
  <c r="L10" i="24"/>
  <c r="G10" i="24"/>
  <c r="L9" i="24"/>
  <c r="G9" i="24"/>
  <c r="L8" i="24"/>
  <c r="G8" i="24"/>
  <c r="L7" i="24"/>
  <c r="G7" i="24"/>
  <c r="L6" i="24"/>
  <c r="G6" i="24"/>
  <c r="L5" i="24"/>
  <c r="G5" i="24"/>
  <c r="L16" i="24" l="1"/>
  <c r="L16" i="25"/>
  <c r="L16" i="26"/>
  <c r="G16" i="25"/>
  <c r="G16" i="24"/>
  <c r="G16" i="26"/>
  <c r="I16" i="23"/>
  <c r="C16" i="23"/>
  <c r="L15" i="23"/>
  <c r="G15" i="23"/>
  <c r="L14" i="23"/>
  <c r="G14" i="23"/>
  <c r="L13" i="23"/>
  <c r="G13" i="23"/>
  <c r="L12" i="23"/>
  <c r="G12" i="23"/>
  <c r="L11" i="23"/>
  <c r="G11" i="23"/>
  <c r="L10" i="23"/>
  <c r="G10" i="23"/>
  <c r="L9" i="23"/>
  <c r="G9" i="23"/>
  <c r="L8" i="23"/>
  <c r="G8" i="23"/>
  <c r="L7" i="23"/>
  <c r="G7" i="23"/>
  <c r="L6" i="23"/>
  <c r="G6" i="23"/>
  <c r="L5" i="23"/>
  <c r="G5" i="23"/>
  <c r="G16" i="23" l="1"/>
  <c r="L16" i="23"/>
  <c r="I16" i="22"/>
  <c r="C16" i="22"/>
  <c r="L15" i="22"/>
  <c r="G15" i="22"/>
  <c r="L14" i="22"/>
  <c r="G14" i="22"/>
  <c r="L13" i="22"/>
  <c r="G13" i="22"/>
  <c r="L12" i="22"/>
  <c r="G12" i="22"/>
  <c r="L11" i="22"/>
  <c r="G11" i="22"/>
  <c r="L10" i="22"/>
  <c r="G10" i="22"/>
  <c r="L9" i="22"/>
  <c r="G9" i="22"/>
  <c r="L8" i="22"/>
  <c r="G8" i="22"/>
  <c r="L7" i="22"/>
  <c r="G7" i="22"/>
  <c r="L6" i="22"/>
  <c r="G6" i="22"/>
  <c r="L5" i="22"/>
  <c r="G5" i="22"/>
  <c r="G16" i="22" l="1"/>
  <c r="L16" i="22"/>
  <c r="I16" i="21"/>
  <c r="C16" i="21"/>
  <c r="L15" i="21"/>
  <c r="G15" i="21"/>
  <c r="L14" i="21"/>
  <c r="G14" i="21"/>
  <c r="L13" i="21"/>
  <c r="G13" i="21"/>
  <c r="L12" i="21"/>
  <c r="G12" i="21"/>
  <c r="L11" i="21"/>
  <c r="G11" i="21"/>
  <c r="L10" i="21"/>
  <c r="G10" i="21"/>
  <c r="L9" i="21"/>
  <c r="G9" i="21"/>
  <c r="L8" i="21"/>
  <c r="G8" i="21"/>
  <c r="L7" i="21"/>
  <c r="G7" i="21"/>
  <c r="L6" i="21"/>
  <c r="G6" i="21"/>
  <c r="L5" i="21"/>
  <c r="G5" i="21"/>
  <c r="G16" i="21" l="1"/>
  <c r="L16" i="21"/>
  <c r="I16" i="20"/>
  <c r="C16" i="20"/>
  <c r="L15" i="20"/>
  <c r="G15" i="20"/>
  <c r="L14" i="20"/>
  <c r="G14" i="20"/>
  <c r="L13" i="20"/>
  <c r="G13" i="20"/>
  <c r="L12" i="20"/>
  <c r="G12" i="20"/>
  <c r="L11" i="20"/>
  <c r="G11" i="20"/>
  <c r="L10" i="20"/>
  <c r="G10" i="20"/>
  <c r="L9" i="20"/>
  <c r="G9" i="20"/>
  <c r="L8" i="20"/>
  <c r="G8" i="20"/>
  <c r="L7" i="20"/>
  <c r="G7" i="20"/>
  <c r="L6" i="20"/>
  <c r="G6" i="20"/>
  <c r="L5" i="20"/>
  <c r="G5" i="20"/>
  <c r="G16" i="20" l="1"/>
  <c r="L16" i="20"/>
  <c r="I16" i="19"/>
  <c r="C16" i="19"/>
  <c r="L15" i="19"/>
  <c r="G15" i="19"/>
  <c r="L14" i="19"/>
  <c r="G14" i="19"/>
  <c r="L13" i="19"/>
  <c r="G13" i="19"/>
  <c r="L12" i="19"/>
  <c r="G12" i="19"/>
  <c r="L11" i="19"/>
  <c r="G11" i="19"/>
  <c r="L10" i="19"/>
  <c r="G10" i="19"/>
  <c r="L9" i="19"/>
  <c r="G9" i="19"/>
  <c r="L8" i="19"/>
  <c r="G8" i="19"/>
  <c r="L7" i="19"/>
  <c r="G7" i="19"/>
  <c r="L6" i="19"/>
  <c r="G6" i="19"/>
  <c r="L5" i="19"/>
  <c r="G5" i="19"/>
  <c r="G16" i="19" l="1"/>
  <c r="L16" i="19"/>
  <c r="I16" i="18"/>
  <c r="C16" i="18"/>
  <c r="L15" i="18"/>
  <c r="G15" i="18"/>
  <c r="L14" i="18"/>
  <c r="G14" i="18"/>
  <c r="L13" i="18"/>
  <c r="G13" i="18"/>
  <c r="L12" i="18"/>
  <c r="G12" i="18"/>
  <c r="L11" i="18"/>
  <c r="G11" i="18"/>
  <c r="L10" i="18"/>
  <c r="G10" i="18"/>
  <c r="L9" i="18"/>
  <c r="G9" i="18"/>
  <c r="L8" i="18"/>
  <c r="G8" i="18"/>
  <c r="L7" i="18"/>
  <c r="G7" i="18"/>
  <c r="L6" i="18"/>
  <c r="G6" i="18"/>
  <c r="L5" i="18"/>
  <c r="G5" i="18"/>
  <c r="G16" i="18" l="1"/>
  <c r="L16" i="18"/>
  <c r="I16" i="17"/>
  <c r="C16" i="17"/>
  <c r="L15" i="17"/>
  <c r="G15" i="17"/>
  <c r="L14" i="17"/>
  <c r="G14" i="17"/>
  <c r="L13" i="17"/>
  <c r="G13" i="17"/>
  <c r="L12" i="17"/>
  <c r="G12" i="17"/>
  <c r="L11" i="17"/>
  <c r="G11" i="17"/>
  <c r="L10" i="17"/>
  <c r="G10" i="17"/>
  <c r="L9" i="17"/>
  <c r="G9" i="17"/>
  <c r="L8" i="17"/>
  <c r="G8" i="17"/>
  <c r="L7" i="17"/>
  <c r="G7" i="17"/>
  <c r="L6" i="17"/>
  <c r="G6" i="17"/>
  <c r="L5" i="17"/>
  <c r="G5" i="17"/>
  <c r="G16" i="17" l="1"/>
  <c r="L16" i="17"/>
  <c r="I16" i="16"/>
  <c r="C16" i="16"/>
  <c r="L15" i="16"/>
  <c r="G15" i="16"/>
  <c r="L14" i="16"/>
  <c r="G14" i="16"/>
  <c r="L13" i="16"/>
  <c r="G13" i="16"/>
  <c r="L12" i="16"/>
  <c r="G12" i="16"/>
  <c r="L11" i="16"/>
  <c r="G11" i="16"/>
  <c r="L10" i="16"/>
  <c r="G10" i="16"/>
  <c r="L9" i="16"/>
  <c r="G9" i="16"/>
  <c r="L8" i="16"/>
  <c r="G8" i="16"/>
  <c r="L7" i="16"/>
  <c r="G7" i="16"/>
  <c r="L6" i="16"/>
  <c r="G6" i="16"/>
  <c r="L5" i="16"/>
  <c r="G5" i="16"/>
  <c r="G16" i="16" l="1"/>
  <c r="L16" i="16"/>
  <c r="I16" i="15"/>
  <c r="C16" i="15"/>
  <c r="L15" i="15"/>
  <c r="G15" i="15"/>
  <c r="L14" i="15"/>
  <c r="G14" i="15"/>
  <c r="L13" i="15"/>
  <c r="G13" i="15"/>
  <c r="L12" i="15"/>
  <c r="G12" i="15"/>
  <c r="L11" i="15"/>
  <c r="G11" i="15"/>
  <c r="L10" i="15"/>
  <c r="G10" i="15"/>
  <c r="L9" i="15"/>
  <c r="G9" i="15"/>
  <c r="L8" i="15"/>
  <c r="G8" i="15"/>
  <c r="L7" i="15"/>
  <c r="G7" i="15"/>
  <c r="L6" i="15"/>
  <c r="G6" i="15"/>
  <c r="L5" i="15"/>
  <c r="G5" i="15"/>
  <c r="I16" i="14"/>
  <c r="C16" i="14"/>
  <c r="L15" i="14"/>
  <c r="G15" i="14"/>
  <c r="L14" i="14"/>
  <c r="G14" i="14"/>
  <c r="L13" i="14"/>
  <c r="G13" i="14"/>
  <c r="L12" i="14"/>
  <c r="G12" i="14"/>
  <c r="L11" i="14"/>
  <c r="G11" i="14"/>
  <c r="L10" i="14"/>
  <c r="G10" i="14"/>
  <c r="L9" i="14"/>
  <c r="G9" i="14"/>
  <c r="L8" i="14"/>
  <c r="G8" i="14"/>
  <c r="L7" i="14"/>
  <c r="G7" i="14"/>
  <c r="L6" i="14"/>
  <c r="G6" i="14"/>
  <c r="L5" i="14"/>
  <c r="G5" i="14"/>
  <c r="G16" i="15" l="1"/>
  <c r="L16" i="14"/>
  <c r="L16" i="15"/>
  <c r="G16" i="14"/>
  <c r="I16" i="13"/>
  <c r="C16" i="13"/>
  <c r="L15" i="13"/>
  <c r="G15" i="13"/>
  <c r="L14" i="13"/>
  <c r="G14" i="13"/>
  <c r="L13" i="13"/>
  <c r="G13" i="13"/>
  <c r="L12" i="13"/>
  <c r="G12" i="13"/>
  <c r="L11" i="13"/>
  <c r="G11" i="13"/>
  <c r="L10" i="13"/>
  <c r="G10" i="13"/>
  <c r="L9" i="13"/>
  <c r="G9" i="13"/>
  <c r="L8" i="13"/>
  <c r="G8" i="13"/>
  <c r="L7" i="13"/>
  <c r="G7" i="13"/>
  <c r="L6" i="13"/>
  <c r="G6" i="13"/>
  <c r="L5" i="13"/>
  <c r="G5" i="13"/>
  <c r="I16" i="12"/>
  <c r="C16" i="12"/>
  <c r="L15" i="12"/>
  <c r="G15" i="12"/>
  <c r="L14" i="12"/>
  <c r="G14" i="12"/>
  <c r="L13" i="12"/>
  <c r="G13" i="12"/>
  <c r="L12" i="12"/>
  <c r="G12" i="12"/>
  <c r="L11" i="12"/>
  <c r="G11" i="12"/>
  <c r="L10" i="12"/>
  <c r="G10" i="12"/>
  <c r="L9" i="12"/>
  <c r="G9" i="12"/>
  <c r="L8" i="12"/>
  <c r="G8" i="12"/>
  <c r="L7" i="12"/>
  <c r="G7" i="12"/>
  <c r="L6" i="12"/>
  <c r="G6" i="12"/>
  <c r="L5" i="12"/>
  <c r="G5" i="12"/>
  <c r="I16" i="11"/>
  <c r="C16" i="11"/>
  <c r="L15" i="11"/>
  <c r="G15" i="11"/>
  <c r="L14" i="11"/>
  <c r="G14" i="11"/>
  <c r="L13" i="11"/>
  <c r="G13" i="11"/>
  <c r="L12" i="11"/>
  <c r="G12" i="11"/>
  <c r="L11" i="11"/>
  <c r="G11" i="11"/>
  <c r="L10" i="11"/>
  <c r="G10" i="11"/>
  <c r="L9" i="11"/>
  <c r="G9" i="11"/>
  <c r="L8" i="11"/>
  <c r="G8" i="11"/>
  <c r="L7" i="11"/>
  <c r="G7" i="11"/>
  <c r="L6" i="11"/>
  <c r="G6" i="11"/>
  <c r="L5" i="11"/>
  <c r="G5" i="11"/>
  <c r="G16" i="11" l="1"/>
  <c r="G16" i="12"/>
  <c r="G16" i="13"/>
  <c r="L16" i="12"/>
  <c r="L16" i="13"/>
  <c r="L16" i="11"/>
  <c r="I16" i="10"/>
  <c r="C16" i="10"/>
  <c r="L15" i="10"/>
  <c r="G15" i="10"/>
  <c r="L14" i="10"/>
  <c r="G14" i="10"/>
  <c r="L13" i="10"/>
  <c r="G13" i="10"/>
  <c r="L12" i="10"/>
  <c r="G12" i="10"/>
  <c r="L11" i="10"/>
  <c r="G11" i="10"/>
  <c r="L10" i="10"/>
  <c r="G10" i="10"/>
  <c r="L9" i="10"/>
  <c r="G9" i="10"/>
  <c r="L8" i="10"/>
  <c r="G8" i="10"/>
  <c r="L7" i="10"/>
  <c r="G7" i="10"/>
  <c r="L6" i="10"/>
  <c r="G6" i="10"/>
  <c r="L5" i="10"/>
  <c r="G5" i="10"/>
  <c r="G16" i="10" l="1"/>
  <c r="L16" i="10"/>
  <c r="I16" i="9"/>
  <c r="C16" i="9"/>
  <c r="L15" i="9"/>
  <c r="G15" i="9"/>
  <c r="L14" i="9"/>
  <c r="G14" i="9"/>
  <c r="L13" i="9"/>
  <c r="G13" i="9"/>
  <c r="L12" i="9"/>
  <c r="G12" i="9"/>
  <c r="L11" i="9"/>
  <c r="G11" i="9"/>
  <c r="L10" i="9"/>
  <c r="G10" i="9"/>
  <c r="L9" i="9"/>
  <c r="G9" i="9"/>
  <c r="L8" i="9"/>
  <c r="G8" i="9"/>
  <c r="L7" i="9"/>
  <c r="G7" i="9"/>
  <c r="L6" i="9"/>
  <c r="G6" i="9"/>
  <c r="L5" i="9"/>
  <c r="G5" i="9"/>
  <c r="I16" i="8"/>
  <c r="C16" i="8"/>
  <c r="L15" i="8"/>
  <c r="G15" i="8"/>
  <c r="L14" i="8"/>
  <c r="G14" i="8"/>
  <c r="L13" i="8"/>
  <c r="G13" i="8"/>
  <c r="L12" i="8"/>
  <c r="G12" i="8"/>
  <c r="L11" i="8"/>
  <c r="G11" i="8"/>
  <c r="L10" i="8"/>
  <c r="G10" i="8"/>
  <c r="L9" i="8"/>
  <c r="G9" i="8"/>
  <c r="L8" i="8"/>
  <c r="G8" i="8"/>
  <c r="L7" i="8"/>
  <c r="G7" i="8"/>
  <c r="L6" i="8"/>
  <c r="G6" i="8"/>
  <c r="L5" i="8"/>
  <c r="G5" i="8"/>
  <c r="I16" i="7"/>
  <c r="C16" i="7"/>
  <c r="L15" i="7"/>
  <c r="G15" i="7"/>
  <c r="L14" i="7"/>
  <c r="G14" i="7"/>
  <c r="L13" i="7"/>
  <c r="G13" i="7"/>
  <c r="L12" i="7"/>
  <c r="G12" i="7"/>
  <c r="L11" i="7"/>
  <c r="G11" i="7"/>
  <c r="L10" i="7"/>
  <c r="G10" i="7"/>
  <c r="L9" i="7"/>
  <c r="G9" i="7"/>
  <c r="L8" i="7"/>
  <c r="G8" i="7"/>
  <c r="L7" i="7"/>
  <c r="G7" i="7"/>
  <c r="L6" i="7"/>
  <c r="G6" i="7"/>
  <c r="L5" i="7"/>
  <c r="G5" i="7"/>
  <c r="L16" i="9" l="1"/>
  <c r="G16" i="7"/>
  <c r="G16" i="8"/>
  <c r="G16" i="9"/>
  <c r="L16" i="7"/>
  <c r="L16" i="8"/>
  <c r="I16" i="6"/>
  <c r="C16" i="6"/>
  <c r="L15" i="6"/>
  <c r="G15" i="6"/>
  <c r="L14" i="6"/>
  <c r="G14" i="6"/>
  <c r="L13" i="6"/>
  <c r="G13" i="6"/>
  <c r="L12" i="6"/>
  <c r="G12" i="6"/>
  <c r="L11" i="6"/>
  <c r="G11" i="6"/>
  <c r="L10" i="6"/>
  <c r="G10" i="6"/>
  <c r="L9" i="6"/>
  <c r="G9" i="6"/>
  <c r="L8" i="6"/>
  <c r="G8" i="6"/>
  <c r="L7" i="6"/>
  <c r="G7" i="6"/>
  <c r="L6" i="6"/>
  <c r="G6" i="6"/>
  <c r="L5" i="6"/>
  <c r="G5" i="6"/>
  <c r="G16" i="6" l="1"/>
  <c r="L16" i="6"/>
  <c r="I16" i="5"/>
  <c r="C16" i="5"/>
  <c r="L15" i="5"/>
  <c r="G15" i="5"/>
  <c r="L14" i="5"/>
  <c r="G14" i="5"/>
  <c r="L13" i="5"/>
  <c r="G13" i="5"/>
  <c r="L12" i="5"/>
  <c r="G12" i="5"/>
  <c r="L11" i="5"/>
  <c r="G11" i="5"/>
  <c r="L10" i="5"/>
  <c r="G10" i="5"/>
  <c r="L9" i="5"/>
  <c r="G9" i="5"/>
  <c r="L8" i="5"/>
  <c r="G8" i="5"/>
  <c r="L7" i="5"/>
  <c r="G7" i="5"/>
  <c r="L6" i="5"/>
  <c r="G6" i="5"/>
  <c r="L5" i="5"/>
  <c r="G5" i="5"/>
  <c r="L16" i="5" l="1"/>
  <c r="G16" i="5"/>
  <c r="I16" i="4"/>
  <c r="C16" i="4"/>
  <c r="L15" i="4"/>
  <c r="G15" i="4"/>
  <c r="L14" i="4"/>
  <c r="G14" i="4"/>
  <c r="L13" i="4"/>
  <c r="G13" i="4"/>
  <c r="L12" i="4"/>
  <c r="G12" i="4"/>
  <c r="L11" i="4"/>
  <c r="G11" i="4"/>
  <c r="L10" i="4"/>
  <c r="G10" i="4"/>
  <c r="L9" i="4"/>
  <c r="G9" i="4"/>
  <c r="L8" i="4"/>
  <c r="G8" i="4"/>
  <c r="L7" i="4"/>
  <c r="G7" i="4"/>
  <c r="L6" i="4"/>
  <c r="G6" i="4"/>
  <c r="L5" i="4"/>
  <c r="G5" i="4"/>
  <c r="L16" i="4" l="1"/>
  <c r="G16" i="4"/>
  <c r="I16" i="3"/>
  <c r="C16" i="3"/>
  <c r="L15" i="3"/>
  <c r="G15" i="3"/>
  <c r="L14" i="3"/>
  <c r="G14" i="3"/>
  <c r="L13" i="3"/>
  <c r="G13" i="3"/>
  <c r="L12" i="3"/>
  <c r="G12" i="3"/>
  <c r="L11" i="3"/>
  <c r="G11" i="3"/>
  <c r="L10" i="3"/>
  <c r="G10" i="3"/>
  <c r="L9" i="3"/>
  <c r="G9" i="3"/>
  <c r="L8" i="3"/>
  <c r="G8" i="3"/>
  <c r="L7" i="3"/>
  <c r="G7" i="3"/>
  <c r="L6" i="3"/>
  <c r="G6" i="3"/>
  <c r="L5" i="3"/>
  <c r="G5" i="3"/>
  <c r="I16" i="2"/>
  <c r="C16" i="2"/>
  <c r="L15" i="2"/>
  <c r="G15" i="2"/>
  <c r="L14" i="2"/>
  <c r="G14" i="2"/>
  <c r="L13" i="2"/>
  <c r="G13" i="2"/>
  <c r="L12" i="2"/>
  <c r="G12" i="2"/>
  <c r="L11" i="2"/>
  <c r="G11" i="2"/>
  <c r="L10" i="2"/>
  <c r="G10" i="2"/>
  <c r="L9" i="2"/>
  <c r="G9" i="2"/>
  <c r="L8" i="2"/>
  <c r="G8" i="2"/>
  <c r="L7" i="2"/>
  <c r="G7" i="2"/>
  <c r="L6" i="2"/>
  <c r="G6" i="2"/>
  <c r="L5" i="2"/>
  <c r="G5" i="2"/>
  <c r="G13" i="1"/>
  <c r="G14" i="1"/>
  <c r="G15" i="1"/>
  <c r="G12" i="1"/>
  <c r="G11" i="1"/>
  <c r="G10" i="1"/>
  <c r="G9" i="1"/>
  <c r="G8" i="1"/>
  <c r="G7" i="1"/>
  <c r="G6" i="1"/>
  <c r="G5" i="1"/>
  <c r="I16" i="1"/>
  <c r="C16" i="1"/>
  <c r="L15" i="1"/>
  <c r="L14" i="1"/>
  <c r="L13" i="1"/>
  <c r="L12" i="1"/>
  <c r="L11" i="1"/>
  <c r="L10" i="1"/>
  <c r="L9" i="1"/>
  <c r="L8" i="1"/>
  <c r="L7" i="1"/>
  <c r="L6" i="1"/>
  <c r="L5" i="1"/>
  <c r="L16" i="2" l="1"/>
  <c r="G16" i="2"/>
  <c r="G16" i="3"/>
  <c r="G16" i="1"/>
  <c r="L16" i="1"/>
  <c r="L16" i="3"/>
</calcChain>
</file>

<file path=xl/sharedStrings.xml><?xml version="1.0" encoding="utf-8"?>
<sst xmlns="http://schemas.openxmlformats.org/spreadsheetml/2006/main" count="1443" uniqueCount="70">
  <si>
    <t xml:space="preserve">RECEPCIONISTA: </t>
  </si>
  <si>
    <t>PRODUCTO</t>
  </si>
  <si>
    <t>CANTIDAD</t>
  </si>
  <si>
    <t>VENDIDAS</t>
  </si>
  <si>
    <t>TOTAL DISPONIBLE</t>
  </si>
  <si>
    <t>BODEGA</t>
  </si>
  <si>
    <t>PRECIO</t>
  </si>
  <si>
    <t>TOTAL</t>
  </si>
  <si>
    <t>COCA COLA</t>
  </si>
  <si>
    <t>COCA LIGHT</t>
  </si>
  <si>
    <t>JUGO DEL VALLE EN LATA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</si>
  <si>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</si>
  <si>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</si>
  <si>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</si>
  <si>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</si>
  <si>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</si>
  <si>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</si>
  <si>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</si>
  <si>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</si>
  <si>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</si>
  <si>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FACTURA:  </t>
  </si>
  <si>
    <t>AM</t>
  </si>
  <si>
    <t>CRIS</t>
  </si>
  <si>
    <t>LEANDRO-NATY</t>
  </si>
  <si>
    <t>PM</t>
  </si>
  <si>
    <t>CÉSAR</t>
  </si>
  <si>
    <t>LEANDRO-NATALIA</t>
  </si>
  <si>
    <t>SE INGRESARON A LA CÁMARA:  12 POWER AZUL, 12 COCAS LIGHT, 12 AGUAS GRANDES.</t>
  </si>
  <si>
    <t>SE REBAJA UNA COCA LIGHT POR ESTAR DAÑADA( TENIA UN GOLPE Y SE LE SALIA EL GAS)</t>
  </si>
  <si>
    <t>LLEGARON 12 ENTONCES QUEDAN SOLAMENTE 11</t>
  </si>
  <si>
    <t>CÉSAR-CRISTINA</t>
  </si>
  <si>
    <t xml:space="preserve">PM </t>
  </si>
  <si>
    <t xml:space="preserve">LEANDRON - NATY </t>
  </si>
  <si>
    <t>CRISTAINA</t>
  </si>
  <si>
    <t xml:space="preserve">CESAR - LEANDRO </t>
  </si>
  <si>
    <t xml:space="preserve">LEANDRO </t>
  </si>
  <si>
    <t>CÉSAR-NATALIA</t>
  </si>
  <si>
    <t>NATALIA</t>
  </si>
  <si>
    <t>CRIS-CÉSAR</t>
  </si>
  <si>
    <t xml:space="preserve">AM </t>
  </si>
  <si>
    <t xml:space="preserve">CESAR </t>
  </si>
  <si>
    <t>CRIS-LEANDRO</t>
  </si>
  <si>
    <t xml:space="preserve">LEANDRO - NATALIA </t>
  </si>
  <si>
    <t>LEANDRO-CRISTINA</t>
  </si>
  <si>
    <t xml:space="preserve">CESAR - NATALIA </t>
  </si>
  <si>
    <t xml:space="preserve">CRISTINA </t>
  </si>
  <si>
    <t>NATY-CAPI</t>
  </si>
  <si>
    <t>NATY</t>
  </si>
  <si>
    <t>CRIS- CÉSAR</t>
  </si>
  <si>
    <t xml:space="preserve">SE INGRESA A LA CAMARA </t>
  </si>
  <si>
    <t xml:space="preserve">AGUAS PEQUEÑAS </t>
  </si>
  <si>
    <t>AGUASGRANDES</t>
  </si>
  <si>
    <t xml:space="preserve">POWER ROJO </t>
  </si>
  <si>
    <t>LEANDRO</t>
  </si>
  <si>
    <t xml:space="preserve">CESAR- LEANDRO </t>
  </si>
  <si>
    <t>CRIS/JOHANA</t>
  </si>
  <si>
    <t xml:space="preserve">LEANDRO - NATY </t>
  </si>
  <si>
    <t xml:space="preserve">COBRAR 1 AGUA PEQ AL GUIA DE VESA </t>
  </si>
  <si>
    <t xml:space="preserve">SE INGRESO 12 COCAS ROJAS Y 12 LIGHT </t>
  </si>
  <si>
    <t>LEANDRO-CRIS</t>
  </si>
  <si>
    <t>NATY-CESAR</t>
  </si>
  <si>
    <t>JOHANNA-CÉSAR</t>
  </si>
  <si>
    <t>NATY-LEANDRO</t>
  </si>
  <si>
    <t>NATY- JOHANNA</t>
  </si>
  <si>
    <t>CAPI-CRIS</t>
  </si>
  <si>
    <t>DON VLADIMIR TOMÓ UN POWERADE ROJO, YA SE ENVIÓ A AMANDA EL DATO.</t>
  </si>
  <si>
    <t>CÉSAR. 17:45</t>
  </si>
  <si>
    <t xml:space="preserve">CRISTINA - NATALIA </t>
  </si>
  <si>
    <t>CESAR - JOHANNA</t>
  </si>
  <si>
    <t>SE INGRESARON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</si>
</sst>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₡-140A]* #,##0.00_ ;_-[$₡-140A]* \-#,##0.00\ ;_-[$₡-140A]* &quot;-&quot;??_ ;_-@_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6" borderId="28" xfId="0" applyFill="1" applyBorder="1"/>
    <xf numFmtId="164" fontId="0" fillId="0" borderId="29" xfId="0" applyNumberFormat="1" applyBorder="1"/>
    <xf numFmtId="0" fontId="2" fillId="0" borderId="25" xfId="0" applyFont="1" applyBorder="1"/>
    <xf numFmtId="0" fontId="0" fillId="0" borderId="18" xfId="0" applyBorder="1" applyAlignment="1">
      <alignment horizontal="center"/>
    </xf>
    <xf numFmtId="0" fontId="0" fillId="0" borderId="0" xfId="0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/>
    <xf numFmtId="0" fontId="8" fillId="5" borderId="0" xfId="0" applyFont="1" applyFill="1" applyBorder="1" applyAlignment="1"/>
    <xf numFmtId="0" fontId="8" fillId="5" borderId="0" xfId="0" applyFont="1" applyFill="1"/>
    <xf numFmtId="0" fontId="0" fillId="5" borderId="0" xfId="0" applyFill="1"/>
    <xf numFmtId="0" fontId="0" fillId="5" borderId="0" xfId="0" applyFill="1" applyBorder="1" applyAlignment="1"/>
    <xf numFmtId="0" fontId="8" fillId="0" borderId="0" xfId="0" applyFont="1" applyFill="1" applyBorder="1" applyAlignment="1"/>
    <xf numFmtId="0" fontId="8" fillId="0" borderId="0" xfId="0" applyFont="1" applyFill="1"/>
    <xf numFmtId="0" fontId="0" fillId="3" borderId="0" xfId="0" applyFill="1" applyBorder="1"/>
    <xf numFmtId="0" fontId="1" fillId="3" borderId="0" xfId="0" applyFont="1" applyFill="1" applyBorder="1"/>
    <xf numFmtId="0" fontId="0" fillId="3" borderId="0" xfId="0" applyFill="1"/>
    <xf numFmtId="0" fontId="8" fillId="3" borderId="0" xfId="0" applyFont="1" applyFill="1" applyBorder="1" applyAlignment="1"/>
    <xf numFmtId="0" fontId="8" fillId="3" borderId="0" xfId="0" applyFont="1" applyFill="1"/>
    <xf numFmtId="0" fontId="9" fillId="3" borderId="30" xfId="0" applyNumberFormat="1" applyFont="1" applyFill="1" applyBorder="1" applyAlignment="1">
      <alignment horizontal="center"/>
    </xf>
    <xf numFmtId="0" fontId="9" fillId="3" borderId="18" xfId="0" applyNumberFormat="1" applyFont="1" applyFill="1" applyBorder="1" applyAlignment="1">
      <alignment horizontal="center"/>
    </xf>
    <xf numFmtId="0" fontId="0" fillId="0" borderId="18" xfId="0" applyFill="1" applyBorder="1" applyAlignment="1"/>
    <xf numFmtId="0" fontId="0" fillId="0" borderId="18" xfId="0" applyBorder="1"/>
    <xf numFmtId="0" fontId="8" fillId="0" borderId="18" xfId="0" applyFont="1" applyFill="1" applyBorder="1" applyAlignment="1"/>
    <xf numFmtId="0" fontId="0" fillId="0" borderId="0" xfId="0" applyAlignment="1"/>
    <xf numFmtId="0" fontId="0" fillId="7" borderId="0" xfId="0" applyFill="1" applyAlignment="1"/>
    <xf numFmtId="0" fontId="0" fillId="0" borderId="0" xfId="0" applyFill="1" applyAlignment="1"/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4" sqref="E14:F14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24</v>
      </c>
      <c r="B1" s="2"/>
      <c r="C1" s="82" t="s">
        <v>0</v>
      </c>
      <c r="D1" s="82"/>
      <c r="E1" s="82"/>
      <c r="F1" s="83" t="s">
        <v>23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8</v>
      </c>
      <c r="D5" s="77"/>
      <c r="E5" s="78"/>
      <c r="F5" s="79"/>
      <c r="G5" s="52">
        <f>C5-E5</f>
        <v>8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14</v>
      </c>
      <c r="D6" s="49"/>
      <c r="E6" s="50"/>
      <c r="F6" s="51"/>
      <c r="G6" s="52">
        <f t="shared" ref="G6:G15" si="0">C6-E6</f>
        <v>14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6</v>
      </c>
      <c r="D10" s="49"/>
      <c r="E10" s="50"/>
      <c r="F10" s="51"/>
      <c r="G10" s="52">
        <f t="shared" si="0"/>
        <v>6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13</v>
      </c>
      <c r="D12" s="49"/>
      <c r="E12" s="50"/>
      <c r="F12" s="51"/>
      <c r="G12" s="52">
        <f t="shared" si="0"/>
        <v>13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7</v>
      </c>
      <c r="D13" s="49"/>
      <c r="E13" s="66">
        <v>1</v>
      </c>
      <c r="F13" s="67"/>
      <c r="G13" s="52">
        <f t="shared" si="0"/>
        <v>6</v>
      </c>
      <c r="H13" s="53"/>
      <c r="I13" s="54">
        <v>12</v>
      </c>
      <c r="J13" s="55"/>
      <c r="K13" s="6">
        <v>800</v>
      </c>
      <c r="L13" s="5">
        <f t="shared" si="1"/>
        <v>800</v>
      </c>
    </row>
    <row r="14" spans="1:12" ht="15.75" thickBot="1" x14ac:dyDescent="0.3">
      <c r="A14" s="46" t="s">
        <v>17</v>
      </c>
      <c r="B14" s="47"/>
      <c r="C14" s="48">
        <v>13</v>
      </c>
      <c r="D14" s="49"/>
      <c r="E14" s="50"/>
      <c r="F14" s="51"/>
      <c r="G14" s="52">
        <f t="shared" si="0"/>
        <v>13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61</v>
      </c>
      <c r="D16" s="43"/>
      <c r="E16" s="42">
        <v>0</v>
      </c>
      <c r="F16" s="43"/>
      <c r="G16" s="42">
        <f>SUM(G5:H15)</f>
        <v>60</v>
      </c>
      <c r="H16" s="43"/>
      <c r="I16" s="44">
        <f>SUM(I5:J15)</f>
        <v>12</v>
      </c>
      <c r="J16" s="44"/>
      <c r="K16" s="8"/>
      <c r="L16" s="9">
        <f>SUM(L5:L15)</f>
        <v>800</v>
      </c>
    </row>
    <row r="17" spans="1:13" ht="15.75" thickBot="1" x14ac:dyDescent="0.3"/>
    <row r="18" spans="1:13" ht="15.75" thickBot="1" x14ac:dyDescent="0.3">
      <c r="A18" s="10" t="s">
        <v>20</v>
      </c>
      <c r="B18" s="29">
        <v>52364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35"/>
      <c r="C20" s="45"/>
      <c r="D20" s="45"/>
      <c r="E20" s="45"/>
      <c r="F20" s="45"/>
      <c r="G20" s="45"/>
      <c r="H20" s="45"/>
    </row>
    <row r="21" spans="1:13" ht="15" customHeight="1" x14ac:dyDescent="0.35">
      <c r="A21" s="37"/>
      <c r="B21" s="37"/>
      <c r="C21" s="40"/>
      <c r="D21" s="40"/>
      <c r="E21" s="36"/>
      <c r="F21" s="36"/>
      <c r="G21" s="21"/>
      <c r="H21" s="22"/>
      <c r="I21" s="22"/>
      <c r="J21" s="22"/>
      <c r="K21" s="22"/>
      <c r="L21" s="15"/>
      <c r="M21" s="15"/>
    </row>
    <row r="22" spans="1:13" x14ac:dyDescent="0.25">
      <c r="A22" s="37"/>
      <c r="B22" s="37"/>
      <c r="C22" s="40"/>
      <c r="D22" s="40"/>
      <c r="E22" s="36"/>
      <c r="F22" s="36"/>
      <c r="G22" s="16"/>
      <c r="H22" s="15"/>
      <c r="I22" s="15"/>
      <c r="J22" s="15"/>
      <c r="K22" s="15"/>
      <c r="L22" s="15"/>
      <c r="M22" s="15"/>
    </row>
    <row r="23" spans="1:13" x14ac:dyDescent="0.25">
      <c r="A23" s="38"/>
      <c r="B23" s="38"/>
      <c r="C23" s="38"/>
      <c r="D23" s="38"/>
      <c r="E23" s="38"/>
      <c r="F23" s="38"/>
      <c r="G23" s="16"/>
      <c r="H23" s="15"/>
      <c r="I23" s="15"/>
      <c r="J23" s="15"/>
      <c r="K23" s="15"/>
      <c r="L23" s="15"/>
      <c r="M23" s="15"/>
    </row>
    <row r="24" spans="1:13" x14ac:dyDescent="0.25">
      <c r="A24" s="41"/>
      <c r="B24" s="41"/>
      <c r="C24" s="38"/>
      <c r="D24" s="38"/>
      <c r="E24" s="38"/>
      <c r="F24" s="38"/>
    </row>
    <row r="25" spans="1:13" x14ac:dyDescent="0.25">
      <c r="A25" s="38"/>
      <c r="B25" s="38"/>
      <c r="C25" s="38"/>
      <c r="D25" s="38"/>
      <c r="E25" s="38"/>
      <c r="F25" s="38"/>
    </row>
    <row r="26" spans="1:13" x14ac:dyDescent="0.25">
      <c r="A26" s="38"/>
      <c r="B26" s="38"/>
      <c r="C26" s="38"/>
      <c r="D26" s="38"/>
      <c r="E26" s="38"/>
      <c r="F26" s="38"/>
    </row>
    <row r="27" spans="1:13" x14ac:dyDescent="0.25">
      <c r="A27" s="38"/>
      <c r="B27" s="38"/>
      <c r="C27" s="38"/>
      <c r="D27" s="38"/>
      <c r="E27" s="38"/>
      <c r="F27" s="38"/>
    </row>
    <row r="28" spans="1:13" x14ac:dyDescent="0.25">
      <c r="A28" s="38"/>
      <c r="B28" s="38"/>
      <c r="C28" s="38"/>
      <c r="D28" s="38"/>
      <c r="E28" s="38"/>
      <c r="F28" s="38"/>
    </row>
    <row r="29" spans="1:13" x14ac:dyDescent="0.25">
      <c r="A29" s="38"/>
      <c r="B29" s="38"/>
      <c r="C29" s="38"/>
      <c r="D29" s="38"/>
      <c r="E29" s="38"/>
      <c r="F29" s="38"/>
    </row>
    <row r="30" spans="1:13" x14ac:dyDescent="0.25">
      <c r="A30" s="38"/>
      <c r="B30" s="38"/>
      <c r="C30" s="38"/>
      <c r="D30" s="38"/>
      <c r="E30" s="38"/>
      <c r="F30" s="38"/>
    </row>
    <row r="31" spans="1:13" x14ac:dyDescent="0.25">
      <c r="A31" s="38"/>
      <c r="B31" s="38"/>
      <c r="C31" s="38"/>
      <c r="D31" s="38"/>
      <c r="E31" s="39"/>
      <c r="F31" s="39"/>
    </row>
    <row r="32" spans="1:13" x14ac:dyDescent="0.25">
      <c r="A32" s="38"/>
      <c r="B32" s="38"/>
      <c r="C32" s="38"/>
      <c r="D32" s="38"/>
      <c r="E32" s="38"/>
      <c r="F32" s="38"/>
    </row>
    <row r="33" spans="1:6" x14ac:dyDescent="0.25">
      <c r="A33" s="38"/>
      <c r="B33" s="38"/>
      <c r="C33" s="38"/>
      <c r="D33" s="38"/>
      <c r="E33" s="38"/>
      <c r="F33" s="38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C20:H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25:B25"/>
    <mergeCell ref="C25:D25"/>
    <mergeCell ref="E25:F25"/>
    <mergeCell ref="A26:B26"/>
    <mergeCell ref="C26:D26"/>
    <mergeCell ref="E26:F26"/>
    <mergeCell ref="C21:D22"/>
    <mergeCell ref="A23:B23"/>
    <mergeCell ref="C23:D23"/>
    <mergeCell ref="E23:F23"/>
    <mergeCell ref="A24:B24"/>
    <mergeCell ref="C24:D24"/>
    <mergeCell ref="E24:F24"/>
    <mergeCell ref="A29:B29"/>
    <mergeCell ref="C29:D29"/>
    <mergeCell ref="E29:F29"/>
    <mergeCell ref="A30:B30"/>
    <mergeCell ref="C30:D30"/>
    <mergeCell ref="E30:F30"/>
    <mergeCell ref="A27:B27"/>
    <mergeCell ref="C27:D27"/>
    <mergeCell ref="E27:F27"/>
    <mergeCell ref="A28:B28"/>
    <mergeCell ref="C28:D28"/>
    <mergeCell ref="E28:F28"/>
    <mergeCell ref="A33:B33"/>
    <mergeCell ref="C33:D33"/>
    <mergeCell ref="E33:F33"/>
    <mergeCell ref="A31:B31"/>
    <mergeCell ref="C31:D31"/>
    <mergeCell ref="E31:F31"/>
    <mergeCell ref="A32:B32"/>
    <mergeCell ref="C32:D32"/>
    <mergeCell ref="E32:F32"/>
  </mergeCells>
  <pageMargins left="0.7" right="0.7" top="0.75" bottom="0.75" header="0.3" footer="0.3"/>
  <pageSetup paperSize="9" scale="6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4" sqref="E14:F14"/>
    </sheetView>
  </sheetViews>
  <sheetFormatPr baseColWidth="10" defaultRowHeight="15" x14ac:dyDescent="0.25"/>
  <cols>
    <col min="5" max="5" width="15.5703125" bestFit="1" customWidth="1"/>
  </cols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68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8</v>
      </c>
      <c r="D5" s="77"/>
      <c r="E5" s="78"/>
      <c r="F5" s="79"/>
      <c r="G5" s="52">
        <f>C5-E5</f>
        <v>8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14</v>
      </c>
      <c r="D6" s="49"/>
      <c r="E6" s="50"/>
      <c r="F6" s="51"/>
      <c r="G6" s="52">
        <f t="shared" ref="G6:G15" si="0">C6-E6</f>
        <v>14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6</v>
      </c>
      <c r="D10" s="49"/>
      <c r="E10" s="50"/>
      <c r="F10" s="51"/>
      <c r="G10" s="52">
        <f t="shared" si="0"/>
        <v>6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13</v>
      </c>
      <c r="D12" s="49"/>
      <c r="E12" s="50"/>
      <c r="F12" s="51"/>
      <c r="G12" s="52">
        <f t="shared" si="0"/>
        <v>13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7</v>
      </c>
      <c r="D13" s="49"/>
      <c r="E13" s="66"/>
      <c r="F13" s="67"/>
      <c r="G13" s="52">
        <f t="shared" si="0"/>
        <v>7</v>
      </c>
      <c r="H13" s="53"/>
      <c r="I13" s="54">
        <v>12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13</v>
      </c>
      <c r="D14" s="49"/>
      <c r="E14" s="50"/>
      <c r="F14" s="51"/>
      <c r="G14" s="52">
        <f t="shared" si="0"/>
        <v>13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61</v>
      </c>
      <c r="D16" s="43"/>
      <c r="E16" s="42">
        <v>0</v>
      </c>
      <c r="F16" s="43"/>
      <c r="G16" s="42">
        <f>SUM(G5:H15)</f>
        <v>61</v>
      </c>
      <c r="H16" s="43"/>
      <c r="I16" s="44">
        <f>SUM(I5:J15)</f>
        <v>12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29"/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35"/>
      <c r="C20" s="45" t="s">
        <v>69</v>
      </c>
      <c r="D20" s="45"/>
      <c r="E20" s="45"/>
      <c r="F20" s="45"/>
      <c r="G20" s="45"/>
      <c r="H20" s="45"/>
    </row>
    <row r="21" spans="1:13" ht="15" customHeight="1" x14ac:dyDescent="0.35">
      <c r="A21" s="37"/>
      <c r="B21" s="37"/>
      <c r="C21" s="40"/>
      <c r="D21" s="40"/>
      <c r="E21" s="36" t="s">
        <v>16</v>
      </c>
      <c r="F21" s="36">
        <v>12</v>
      </c>
      <c r="G21" s="21"/>
      <c r="H21" s="22"/>
      <c r="I21" s="22"/>
      <c r="J21" s="22"/>
      <c r="K21" s="22"/>
      <c r="L21" s="15"/>
      <c r="M21" s="15"/>
    </row>
    <row r="22" spans="1:13" x14ac:dyDescent="0.25">
      <c r="A22" s="37"/>
      <c r="B22" s="37"/>
      <c r="C22" s="40"/>
      <c r="D22" s="40"/>
      <c r="E22" s="36" t="s">
        <v>17</v>
      </c>
      <c r="F22" s="36">
        <v>12</v>
      </c>
      <c r="G22" s="16"/>
      <c r="H22" s="15"/>
      <c r="I22" s="15"/>
      <c r="J22" s="15"/>
      <c r="K22" s="15"/>
      <c r="L22" s="15"/>
      <c r="M22" s="15"/>
    </row>
    <row r="23" spans="1:13" x14ac:dyDescent="0.25">
      <c r="A23" s="38"/>
      <c r="B23" s="38"/>
      <c r="C23" s="38"/>
      <c r="D23" s="38"/>
      <c r="E23" s="38"/>
      <c r="F23" s="38"/>
      <c r="G23" s="16"/>
      <c r="H23" s="15"/>
      <c r="I23" s="15"/>
      <c r="J23" s="15"/>
      <c r="K23" s="15"/>
      <c r="L23" s="15"/>
      <c r="M23" s="15"/>
    </row>
    <row r="24" spans="1:13" x14ac:dyDescent="0.25">
      <c r="A24" s="41"/>
      <c r="B24" s="41"/>
      <c r="C24" s="38"/>
      <c r="D24" s="38"/>
      <c r="E24" s="38"/>
      <c r="F24" s="38"/>
    </row>
    <row r="25" spans="1:13" x14ac:dyDescent="0.25">
      <c r="A25" s="38"/>
      <c r="B25" s="38"/>
      <c r="C25" s="38"/>
      <c r="D25" s="38"/>
      <c r="E25" s="38"/>
      <c r="F25" s="38"/>
    </row>
    <row r="26" spans="1:13" x14ac:dyDescent="0.25">
      <c r="A26" s="38"/>
      <c r="B26" s="38"/>
      <c r="C26" s="38"/>
      <c r="D26" s="38"/>
      <c r="E26" s="38"/>
      <c r="F26" s="38"/>
    </row>
    <row r="27" spans="1:13" x14ac:dyDescent="0.25">
      <c r="A27" s="38"/>
      <c r="B27" s="38"/>
      <c r="C27" s="38"/>
      <c r="D27" s="38"/>
      <c r="E27" s="38"/>
      <c r="F27" s="38"/>
    </row>
    <row r="28" spans="1:13" x14ac:dyDescent="0.25">
      <c r="A28" s="38"/>
      <c r="B28" s="38"/>
      <c r="C28" s="38"/>
      <c r="D28" s="38"/>
      <c r="E28" s="38"/>
      <c r="F28" s="38"/>
    </row>
    <row r="29" spans="1:13" x14ac:dyDescent="0.25">
      <c r="A29" s="38"/>
      <c r="B29" s="38"/>
      <c r="C29" s="38"/>
      <c r="D29" s="38"/>
      <c r="E29" s="38"/>
      <c r="F29" s="38"/>
    </row>
    <row r="30" spans="1:13" x14ac:dyDescent="0.25">
      <c r="A30" s="38"/>
      <c r="B30" s="38"/>
      <c r="C30" s="38"/>
      <c r="D30" s="38"/>
      <c r="E30" s="38"/>
      <c r="F30" s="38"/>
    </row>
    <row r="31" spans="1:13" x14ac:dyDescent="0.25">
      <c r="A31" s="38"/>
      <c r="B31" s="38"/>
      <c r="C31" s="38"/>
      <c r="D31" s="38"/>
      <c r="E31" s="39"/>
      <c r="F31" s="39"/>
    </row>
    <row r="32" spans="1:13" x14ac:dyDescent="0.25">
      <c r="A32" s="38"/>
      <c r="B32" s="38"/>
      <c r="C32" s="38"/>
      <c r="D32" s="38"/>
      <c r="E32" s="38"/>
      <c r="F32" s="38"/>
    </row>
    <row r="33" spans="1:6" x14ac:dyDescent="0.25">
      <c r="A33" s="38"/>
      <c r="B33" s="38"/>
      <c r="C33" s="38"/>
      <c r="D33" s="38"/>
      <c r="E33" s="38"/>
      <c r="F33" s="38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C20:H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25:B25"/>
    <mergeCell ref="C25:D25"/>
    <mergeCell ref="E25:F25"/>
    <mergeCell ref="A26:B26"/>
    <mergeCell ref="C26:D26"/>
    <mergeCell ref="E26:F26"/>
    <mergeCell ref="C21:D22"/>
    <mergeCell ref="A23:B23"/>
    <mergeCell ref="C23:D23"/>
    <mergeCell ref="E23:F23"/>
    <mergeCell ref="A24:B24"/>
    <mergeCell ref="C24:D24"/>
    <mergeCell ref="E24:F24"/>
    <mergeCell ref="A29:B29"/>
    <mergeCell ref="C29:D29"/>
    <mergeCell ref="E29:F29"/>
    <mergeCell ref="A30:B30"/>
    <mergeCell ref="C30:D30"/>
    <mergeCell ref="E30:F30"/>
    <mergeCell ref="A27:B27"/>
    <mergeCell ref="C27:D27"/>
    <mergeCell ref="E27:F27"/>
    <mergeCell ref="A28:B28"/>
    <mergeCell ref="C28:D28"/>
    <mergeCell ref="E28:F28"/>
    <mergeCell ref="A33:B33"/>
    <mergeCell ref="C33:D33"/>
    <mergeCell ref="E33:F33"/>
    <mergeCell ref="A31:B31"/>
    <mergeCell ref="C31:D31"/>
    <mergeCell ref="E31:F31"/>
    <mergeCell ref="A32:B32"/>
    <mergeCell ref="C32:D32"/>
    <mergeCell ref="E32:F32"/>
  </mergeCells>
  <pageMargins left="0.7" right="0.7" top="0.75" bottom="0.75" header="0.3" footer="0.3"/>
  <pageSetup paperSize="9" scale="6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24</v>
      </c>
      <c r="B1" s="2"/>
      <c r="C1" s="82" t="s">
        <v>0</v>
      </c>
      <c r="D1" s="82"/>
      <c r="E1" s="82"/>
      <c r="F1" s="83" t="s">
        <v>68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10</v>
      </c>
      <c r="D5" s="77"/>
      <c r="E5" s="78">
        <v>2</v>
      </c>
      <c r="F5" s="79"/>
      <c r="G5" s="52">
        <f>C5-E5</f>
        <v>8</v>
      </c>
      <c r="H5" s="53"/>
      <c r="I5" s="80">
        <v>0</v>
      </c>
      <c r="J5" s="81"/>
      <c r="K5" s="4">
        <v>1000</v>
      </c>
      <c r="L5" s="5">
        <f>E5*K5</f>
        <v>2000</v>
      </c>
    </row>
    <row r="6" spans="1:12" ht="15.75" thickBot="1" x14ac:dyDescent="0.3">
      <c r="A6" s="68" t="s">
        <v>9</v>
      </c>
      <c r="B6" s="69"/>
      <c r="C6" s="48">
        <v>14</v>
      </c>
      <c r="D6" s="49"/>
      <c r="E6" s="50"/>
      <c r="F6" s="51"/>
      <c r="G6" s="52">
        <f t="shared" ref="G6:G15" si="0">C6-E6</f>
        <v>14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6</v>
      </c>
      <c r="D10" s="49"/>
      <c r="E10" s="50"/>
      <c r="F10" s="51"/>
      <c r="G10" s="52">
        <f t="shared" si="0"/>
        <v>6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13</v>
      </c>
      <c r="D12" s="49"/>
      <c r="E12" s="50"/>
      <c r="F12" s="51"/>
      <c r="G12" s="52">
        <f t="shared" si="0"/>
        <v>13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8</v>
      </c>
      <c r="D13" s="49"/>
      <c r="E13" s="66">
        <v>1</v>
      </c>
      <c r="F13" s="67"/>
      <c r="G13" s="52">
        <f t="shared" si="0"/>
        <v>7</v>
      </c>
      <c r="H13" s="53"/>
      <c r="I13" s="54">
        <v>0</v>
      </c>
      <c r="J13" s="55"/>
      <c r="K13" s="6">
        <v>800</v>
      </c>
      <c r="L13" s="5">
        <f t="shared" si="1"/>
        <v>800</v>
      </c>
    </row>
    <row r="14" spans="1:12" ht="15.75" thickBot="1" x14ac:dyDescent="0.3">
      <c r="A14" s="46" t="s">
        <v>17</v>
      </c>
      <c r="B14" s="47"/>
      <c r="C14" s="48">
        <v>1</v>
      </c>
      <c r="D14" s="49"/>
      <c r="E14" s="50"/>
      <c r="F14" s="51"/>
      <c r="G14" s="52">
        <f t="shared" si="0"/>
        <v>1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52</v>
      </c>
      <c r="D16" s="43"/>
      <c r="E16" s="42">
        <v>0</v>
      </c>
      <c r="F16" s="43"/>
      <c r="G16" s="42">
        <f>SUM(G5:H15)</f>
        <v>49</v>
      </c>
      <c r="H16" s="43"/>
      <c r="I16" s="44">
        <f>SUM(I5:J15)</f>
        <v>0</v>
      </c>
      <c r="J16" s="44"/>
      <c r="K16" s="8"/>
      <c r="L16" s="9">
        <f>SUM(L5:L15)</f>
        <v>2800</v>
      </c>
    </row>
    <row r="17" spans="1:13" ht="15.75" thickBot="1" x14ac:dyDescent="0.3"/>
    <row r="18" spans="1:13" ht="15.75" thickBot="1" x14ac:dyDescent="0.3">
      <c r="A18" s="10" t="s">
        <v>20</v>
      </c>
      <c r="B18" s="29">
        <v>52344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35"/>
      <c r="C20" s="45"/>
      <c r="D20" s="45"/>
      <c r="E20" s="45"/>
      <c r="F20" s="45"/>
      <c r="G20" s="45"/>
      <c r="H20" s="45"/>
    </row>
    <row r="21" spans="1:13" ht="15" customHeight="1" x14ac:dyDescent="0.35">
      <c r="A21" s="37"/>
      <c r="B21" s="37"/>
      <c r="C21" s="40"/>
      <c r="D21" s="40"/>
      <c r="E21" s="36"/>
      <c r="F21" s="36"/>
      <c r="G21" s="21"/>
      <c r="H21" s="22"/>
      <c r="I21" s="22"/>
      <c r="J21" s="22"/>
      <c r="K21" s="22"/>
      <c r="L21" s="15"/>
      <c r="M21" s="15"/>
    </row>
    <row r="22" spans="1:13" x14ac:dyDescent="0.25">
      <c r="A22" s="37"/>
      <c r="B22" s="37"/>
      <c r="C22" s="40"/>
      <c r="D22" s="40"/>
      <c r="E22" s="36"/>
      <c r="F22" s="36"/>
      <c r="G22" s="16"/>
      <c r="H22" s="15"/>
      <c r="I22" s="15"/>
      <c r="J22" s="15"/>
      <c r="K22" s="15"/>
      <c r="L22" s="15"/>
      <c r="M22" s="15"/>
    </row>
    <row r="23" spans="1:13" x14ac:dyDescent="0.25">
      <c r="A23" s="38"/>
      <c r="B23" s="38"/>
      <c r="C23" s="38"/>
      <c r="D23" s="38"/>
      <c r="E23" s="38"/>
      <c r="F23" s="38"/>
      <c r="G23" s="16"/>
      <c r="H23" s="15"/>
      <c r="I23" s="15"/>
      <c r="J23" s="15"/>
      <c r="K23" s="15"/>
      <c r="L23" s="15"/>
      <c r="M23" s="15"/>
    </row>
    <row r="24" spans="1:13" x14ac:dyDescent="0.25">
      <c r="A24" s="41"/>
      <c r="B24" s="41"/>
      <c r="C24" s="38"/>
      <c r="D24" s="38"/>
      <c r="E24" s="38"/>
      <c r="F24" s="38"/>
    </row>
    <row r="25" spans="1:13" x14ac:dyDescent="0.25">
      <c r="A25" s="38"/>
      <c r="B25" s="38"/>
      <c r="C25" s="38"/>
      <c r="D25" s="38"/>
      <c r="E25" s="38"/>
      <c r="F25" s="38"/>
    </row>
    <row r="26" spans="1:13" x14ac:dyDescent="0.25">
      <c r="A26" s="38"/>
      <c r="B26" s="38"/>
      <c r="C26" s="38"/>
      <c r="D26" s="38"/>
      <c r="E26" s="38"/>
      <c r="F26" s="38"/>
    </row>
    <row r="27" spans="1:13" x14ac:dyDescent="0.25">
      <c r="A27" s="38"/>
      <c r="B27" s="38"/>
      <c r="C27" s="38"/>
      <c r="D27" s="38"/>
      <c r="E27" s="38"/>
      <c r="F27" s="38"/>
    </row>
    <row r="28" spans="1:13" x14ac:dyDescent="0.25">
      <c r="A28" s="38"/>
      <c r="B28" s="38"/>
      <c r="C28" s="38"/>
      <c r="D28" s="38"/>
      <c r="E28" s="38"/>
      <c r="F28" s="38"/>
    </row>
    <row r="29" spans="1:13" x14ac:dyDescent="0.25">
      <c r="A29" s="38"/>
      <c r="B29" s="38"/>
      <c r="C29" s="38"/>
      <c r="D29" s="38"/>
      <c r="E29" s="38"/>
      <c r="F29" s="38"/>
    </row>
    <row r="30" spans="1:13" x14ac:dyDescent="0.25">
      <c r="A30" s="38"/>
      <c r="B30" s="38"/>
      <c r="C30" s="38"/>
      <c r="D30" s="38"/>
      <c r="E30" s="38"/>
      <c r="F30" s="38"/>
    </row>
    <row r="31" spans="1:13" x14ac:dyDescent="0.25">
      <c r="A31" s="38"/>
      <c r="B31" s="38"/>
      <c r="C31" s="38"/>
      <c r="D31" s="38"/>
      <c r="E31" s="39"/>
      <c r="F31" s="39"/>
    </row>
    <row r="32" spans="1:13" x14ac:dyDescent="0.25">
      <c r="A32" s="38"/>
      <c r="B32" s="38"/>
      <c r="C32" s="38"/>
      <c r="D32" s="38"/>
      <c r="E32" s="38"/>
      <c r="F32" s="38"/>
    </row>
    <row r="33" spans="1:6" x14ac:dyDescent="0.25">
      <c r="A33" s="38"/>
      <c r="B33" s="38"/>
      <c r="C33" s="38"/>
      <c r="D33" s="38"/>
      <c r="E33" s="38"/>
      <c r="F33" s="38"/>
    </row>
  </sheetData>
  <mergeCells count="105">
    <mergeCell ref="A33:B33"/>
    <mergeCell ref="C33:D33"/>
    <mergeCell ref="E33:F33"/>
    <mergeCell ref="A31:B31"/>
    <mergeCell ref="C31:D31"/>
    <mergeCell ref="E31:F31"/>
    <mergeCell ref="A32:B32"/>
    <mergeCell ref="C32:D32"/>
    <mergeCell ref="E32:F32"/>
    <mergeCell ref="A29:B29"/>
    <mergeCell ref="C29:D29"/>
    <mergeCell ref="E29:F29"/>
    <mergeCell ref="A30:B30"/>
    <mergeCell ref="C30:D30"/>
    <mergeCell ref="E30:F30"/>
    <mergeCell ref="A27:B27"/>
    <mergeCell ref="C27:D27"/>
    <mergeCell ref="E27:F27"/>
    <mergeCell ref="A28:B28"/>
    <mergeCell ref="C28:D28"/>
    <mergeCell ref="E28:F28"/>
    <mergeCell ref="A25:B25"/>
    <mergeCell ref="C25:D25"/>
    <mergeCell ref="E25:F25"/>
    <mergeCell ref="A26:B26"/>
    <mergeCell ref="C26:D26"/>
    <mergeCell ref="E26:F26"/>
    <mergeCell ref="C21:D22"/>
    <mergeCell ref="A23:B23"/>
    <mergeCell ref="C23:D23"/>
    <mergeCell ref="E23:F23"/>
    <mergeCell ref="A24:B24"/>
    <mergeCell ref="C24:D24"/>
    <mergeCell ref="E24:F24"/>
    <mergeCell ref="A16:B16"/>
    <mergeCell ref="C16:D16"/>
    <mergeCell ref="E16:F16"/>
    <mergeCell ref="G16:H16"/>
    <mergeCell ref="I16:J16"/>
    <mergeCell ref="C20:H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39</v>
      </c>
      <c r="B1" s="2"/>
      <c r="C1" s="82" t="s">
        <v>0</v>
      </c>
      <c r="D1" s="82"/>
      <c r="E1" s="82"/>
      <c r="F1" s="83" t="s">
        <v>67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10</v>
      </c>
      <c r="D5" s="77"/>
      <c r="E5" s="78"/>
      <c r="F5" s="79"/>
      <c r="G5" s="52">
        <f>C5-E5</f>
        <v>10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14</v>
      </c>
      <c r="D6" s="49"/>
      <c r="E6" s="50"/>
      <c r="F6" s="51"/>
      <c r="G6" s="52">
        <f t="shared" ref="G6:G15" si="0">C6-E6</f>
        <v>14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6</v>
      </c>
      <c r="D10" s="49"/>
      <c r="E10" s="50"/>
      <c r="F10" s="51"/>
      <c r="G10" s="52">
        <f t="shared" si="0"/>
        <v>6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13</v>
      </c>
      <c r="D12" s="49"/>
      <c r="E12" s="50"/>
      <c r="F12" s="51"/>
      <c r="G12" s="52">
        <f t="shared" si="0"/>
        <v>13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11</v>
      </c>
      <c r="D13" s="49"/>
      <c r="E13" s="66">
        <v>3</v>
      </c>
      <c r="F13" s="67"/>
      <c r="G13" s="52">
        <f t="shared" si="0"/>
        <v>8</v>
      </c>
      <c r="H13" s="53"/>
      <c r="I13" s="54">
        <v>0</v>
      </c>
      <c r="J13" s="55"/>
      <c r="K13" s="6">
        <v>800</v>
      </c>
      <c r="L13" s="5">
        <f t="shared" si="1"/>
        <v>2400</v>
      </c>
    </row>
    <row r="14" spans="1:12" ht="15.75" thickBot="1" x14ac:dyDescent="0.3">
      <c r="A14" s="46" t="s">
        <v>17</v>
      </c>
      <c r="B14" s="47"/>
      <c r="C14" s="48">
        <v>1</v>
      </c>
      <c r="D14" s="49"/>
      <c r="E14" s="50"/>
      <c r="F14" s="51"/>
      <c r="G14" s="52">
        <f t="shared" si="0"/>
        <v>1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55</v>
      </c>
      <c r="D16" s="43"/>
      <c r="E16" s="42">
        <v>0</v>
      </c>
      <c r="F16" s="43"/>
      <c r="G16" s="42">
        <f>SUM(G5:H15)</f>
        <v>52</v>
      </c>
      <c r="H16" s="43"/>
      <c r="I16" s="44">
        <f>SUM(I5:J15)</f>
        <v>0</v>
      </c>
      <c r="J16" s="44"/>
      <c r="K16" s="8"/>
      <c r="L16" s="9">
        <f>SUM(L5:L15)</f>
        <v>2400</v>
      </c>
    </row>
    <row r="17" spans="1:13" ht="15.75" thickBot="1" x14ac:dyDescent="0.3"/>
    <row r="18" spans="1:13" ht="15.75" thickBot="1" x14ac:dyDescent="0.3">
      <c r="A18" s="10" t="s">
        <v>20</v>
      </c>
      <c r="B18" s="29">
        <v>52338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35"/>
      <c r="C20" s="45"/>
      <c r="D20" s="45"/>
      <c r="E20" s="45"/>
      <c r="F20" s="45"/>
      <c r="G20" s="45"/>
      <c r="H20" s="45"/>
    </row>
    <row r="21" spans="1:13" ht="15" customHeight="1" x14ac:dyDescent="0.35">
      <c r="A21" s="37"/>
      <c r="B21" s="37"/>
      <c r="C21" s="40"/>
      <c r="D21" s="40"/>
      <c r="E21" s="36"/>
      <c r="F21" s="36"/>
      <c r="G21" s="21"/>
      <c r="H21" s="22"/>
      <c r="I21" s="22"/>
      <c r="J21" s="22"/>
      <c r="K21" s="22"/>
      <c r="L21" s="15"/>
      <c r="M21" s="15"/>
    </row>
    <row r="22" spans="1:13" x14ac:dyDescent="0.25">
      <c r="A22" s="37"/>
      <c r="B22" s="37"/>
      <c r="C22" s="40"/>
      <c r="D22" s="40"/>
      <c r="E22" s="36"/>
      <c r="F22" s="36"/>
      <c r="G22" s="16"/>
      <c r="H22" s="15"/>
      <c r="I22" s="15"/>
      <c r="J22" s="15"/>
      <c r="K22" s="15"/>
      <c r="L22" s="15"/>
      <c r="M22" s="15"/>
    </row>
    <row r="23" spans="1:13" x14ac:dyDescent="0.25">
      <c r="A23" s="38"/>
      <c r="B23" s="38"/>
      <c r="C23" s="38"/>
      <c r="D23" s="38"/>
      <c r="E23" s="38"/>
      <c r="F23" s="38"/>
      <c r="G23" s="16"/>
      <c r="H23" s="15"/>
      <c r="I23" s="15"/>
      <c r="J23" s="15"/>
      <c r="K23" s="15"/>
      <c r="L23" s="15"/>
      <c r="M23" s="15"/>
    </row>
    <row r="24" spans="1:13" x14ac:dyDescent="0.25">
      <c r="A24" s="41"/>
      <c r="B24" s="41"/>
      <c r="C24" s="38"/>
      <c r="D24" s="38"/>
      <c r="E24" s="38"/>
      <c r="F24" s="38"/>
    </row>
    <row r="25" spans="1:13" x14ac:dyDescent="0.25">
      <c r="A25" s="38"/>
      <c r="B25" s="38"/>
      <c r="C25" s="38"/>
      <c r="D25" s="38"/>
      <c r="E25" s="38"/>
      <c r="F25" s="38"/>
    </row>
    <row r="26" spans="1:13" x14ac:dyDescent="0.25">
      <c r="A26" s="38"/>
      <c r="B26" s="38"/>
      <c r="C26" s="38"/>
      <c r="D26" s="38"/>
      <c r="E26" s="38"/>
      <c r="F26" s="38"/>
    </row>
    <row r="27" spans="1:13" x14ac:dyDescent="0.25">
      <c r="A27" s="38"/>
      <c r="B27" s="38"/>
      <c r="C27" s="38"/>
      <c r="D27" s="38"/>
      <c r="E27" s="38"/>
      <c r="F27" s="38"/>
    </row>
    <row r="28" spans="1:13" x14ac:dyDescent="0.25">
      <c r="A28" s="38"/>
      <c r="B28" s="38"/>
      <c r="C28" s="38"/>
      <c r="D28" s="38"/>
      <c r="E28" s="38"/>
      <c r="F28" s="38"/>
    </row>
    <row r="29" spans="1:13" x14ac:dyDescent="0.25">
      <c r="A29" s="38"/>
      <c r="B29" s="38"/>
      <c r="C29" s="38"/>
      <c r="D29" s="38"/>
      <c r="E29" s="38"/>
      <c r="F29" s="38"/>
    </row>
    <row r="30" spans="1:13" x14ac:dyDescent="0.25">
      <c r="A30" s="38"/>
      <c r="B30" s="38"/>
      <c r="C30" s="38"/>
      <c r="D30" s="38"/>
      <c r="E30" s="38"/>
      <c r="F30" s="38"/>
    </row>
    <row r="31" spans="1:13" x14ac:dyDescent="0.25">
      <c r="A31" s="38"/>
      <c r="B31" s="38"/>
      <c r="C31" s="38"/>
      <c r="D31" s="38"/>
      <c r="E31" s="39"/>
      <c r="F31" s="39"/>
    </row>
    <row r="32" spans="1:13" x14ac:dyDescent="0.25">
      <c r="A32" s="38"/>
      <c r="B32" s="38"/>
      <c r="C32" s="38"/>
      <c r="D32" s="38"/>
      <c r="E32" s="38"/>
      <c r="F32" s="38"/>
    </row>
    <row r="33" spans="1:6" x14ac:dyDescent="0.25">
      <c r="A33" s="38"/>
      <c r="B33" s="38"/>
      <c r="C33" s="38"/>
      <c r="D33" s="38"/>
      <c r="E33" s="38"/>
      <c r="F33" s="38"/>
    </row>
  </sheetData>
  <mergeCells count="105"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6:B16"/>
    <mergeCell ref="C16:D16"/>
    <mergeCell ref="E16:F16"/>
    <mergeCell ref="G16:H16"/>
    <mergeCell ref="I16:J16"/>
    <mergeCell ref="C20:H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25:B25"/>
    <mergeCell ref="C25:D25"/>
    <mergeCell ref="E25:F25"/>
    <mergeCell ref="A26:B26"/>
    <mergeCell ref="C26:D26"/>
    <mergeCell ref="E26:F26"/>
    <mergeCell ref="C21:D22"/>
    <mergeCell ref="A23:B23"/>
    <mergeCell ref="C23:D23"/>
    <mergeCell ref="E23:F23"/>
    <mergeCell ref="A24:B24"/>
    <mergeCell ref="C24:D24"/>
    <mergeCell ref="E24:F24"/>
    <mergeCell ref="A29:B29"/>
    <mergeCell ref="C29:D29"/>
    <mergeCell ref="E29:F29"/>
    <mergeCell ref="A30:B30"/>
    <mergeCell ref="C30:D30"/>
    <mergeCell ref="E30:F30"/>
    <mergeCell ref="A27:B27"/>
    <mergeCell ref="C27:D27"/>
    <mergeCell ref="E27:F27"/>
    <mergeCell ref="A28:B28"/>
    <mergeCell ref="C28:D28"/>
    <mergeCell ref="E28:F28"/>
    <mergeCell ref="A33:B33"/>
    <mergeCell ref="C33:D33"/>
    <mergeCell ref="E33:F33"/>
    <mergeCell ref="A31:B31"/>
    <mergeCell ref="C31:D31"/>
    <mergeCell ref="E31:F31"/>
    <mergeCell ref="A32:B32"/>
    <mergeCell ref="C32:D32"/>
    <mergeCell ref="E32:F32"/>
  </mergeCells>
  <pageMargins left="0.7" right="0.7" top="0.75" bottom="0.75" header="0.3" footer="0.3"/>
  <pageSetup paperSize="9" scale="65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24</v>
      </c>
      <c r="B1" s="2"/>
      <c r="C1" s="82" t="s">
        <v>0</v>
      </c>
      <c r="D1" s="82"/>
      <c r="E1" s="82"/>
      <c r="F1" s="83" t="s">
        <v>64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10</v>
      </c>
      <c r="D5" s="77"/>
      <c r="E5" s="78"/>
      <c r="F5" s="79"/>
      <c r="G5" s="52">
        <f>C5-E5</f>
        <v>10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14</v>
      </c>
      <c r="D6" s="49"/>
      <c r="E6" s="50"/>
      <c r="F6" s="51"/>
      <c r="G6" s="52">
        <f t="shared" ref="G6:G15" si="0">C6-E6</f>
        <v>14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6</v>
      </c>
      <c r="D10" s="49"/>
      <c r="E10" s="50"/>
      <c r="F10" s="51"/>
      <c r="G10" s="52">
        <f t="shared" si="0"/>
        <v>6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14</v>
      </c>
      <c r="D12" s="49"/>
      <c r="E12" s="50">
        <v>1</v>
      </c>
      <c r="F12" s="51"/>
      <c r="G12" s="52">
        <f t="shared" si="0"/>
        <v>13</v>
      </c>
      <c r="H12" s="53"/>
      <c r="I12" s="54">
        <v>0</v>
      </c>
      <c r="J12" s="55"/>
      <c r="K12" s="6">
        <v>1000</v>
      </c>
      <c r="L12" s="5">
        <f t="shared" si="1"/>
        <v>1000</v>
      </c>
    </row>
    <row r="13" spans="1:12" ht="15.75" thickBot="1" x14ac:dyDescent="0.3">
      <c r="A13" s="64" t="s">
        <v>16</v>
      </c>
      <c r="B13" s="65"/>
      <c r="C13" s="48">
        <v>11</v>
      </c>
      <c r="D13" s="49"/>
      <c r="E13" s="66"/>
      <c r="F13" s="67"/>
      <c r="G13" s="52">
        <f t="shared" si="0"/>
        <v>11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</v>
      </c>
      <c r="D14" s="49"/>
      <c r="E14" s="50"/>
      <c r="F14" s="51"/>
      <c r="G14" s="52">
        <f t="shared" si="0"/>
        <v>1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56</v>
      </c>
      <c r="D16" s="43"/>
      <c r="E16" s="42">
        <v>0</v>
      </c>
      <c r="F16" s="43"/>
      <c r="G16" s="42">
        <f>SUM(G5:H15)</f>
        <v>55</v>
      </c>
      <c r="H16" s="43"/>
      <c r="I16" s="44">
        <f>SUM(I5:J15)</f>
        <v>0</v>
      </c>
      <c r="J16" s="44"/>
      <c r="K16" s="8"/>
      <c r="L16" s="9">
        <f>SUM(L5:L15)</f>
        <v>1000</v>
      </c>
    </row>
    <row r="17" spans="1:13" ht="15.75" thickBot="1" x14ac:dyDescent="0.3"/>
    <row r="18" spans="1:13" ht="15.75" thickBot="1" x14ac:dyDescent="0.3">
      <c r="A18" s="10" t="s">
        <v>20</v>
      </c>
      <c r="B18" s="29"/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35"/>
      <c r="C20" s="45" t="s">
        <v>65</v>
      </c>
      <c r="D20" s="45"/>
      <c r="E20" s="45"/>
      <c r="F20" s="45"/>
      <c r="G20" s="45"/>
      <c r="H20" s="45"/>
    </row>
    <row r="21" spans="1:13" ht="15" customHeight="1" x14ac:dyDescent="0.35">
      <c r="A21" s="37"/>
      <c r="B21" s="37"/>
      <c r="C21" s="40" t="s">
        <v>66</v>
      </c>
      <c r="D21" s="40"/>
      <c r="E21" s="36"/>
      <c r="F21" s="36"/>
      <c r="G21" s="21"/>
      <c r="H21" s="22"/>
      <c r="I21" s="22"/>
      <c r="J21" s="22"/>
      <c r="K21" s="22"/>
      <c r="L21" s="15"/>
      <c r="M21" s="15"/>
    </row>
    <row r="22" spans="1:13" x14ac:dyDescent="0.25">
      <c r="A22" s="37"/>
      <c r="B22" s="37"/>
      <c r="C22" s="40"/>
      <c r="D22" s="40"/>
      <c r="E22" s="36"/>
      <c r="F22" s="36"/>
      <c r="G22" s="16"/>
      <c r="H22" s="15"/>
      <c r="I22" s="15"/>
      <c r="J22" s="15"/>
      <c r="K22" s="15"/>
      <c r="L22" s="15"/>
      <c r="M22" s="15"/>
    </row>
    <row r="23" spans="1:13" x14ac:dyDescent="0.25">
      <c r="A23" s="38"/>
      <c r="B23" s="38"/>
      <c r="C23" s="38"/>
      <c r="D23" s="38"/>
      <c r="E23" s="38"/>
      <c r="F23" s="38"/>
      <c r="G23" s="16"/>
      <c r="H23" s="15"/>
      <c r="I23" s="15"/>
      <c r="J23" s="15"/>
      <c r="K23" s="15"/>
      <c r="L23" s="15"/>
      <c r="M23" s="15"/>
    </row>
    <row r="24" spans="1:13" x14ac:dyDescent="0.25">
      <c r="A24" s="41"/>
      <c r="B24" s="41"/>
      <c r="C24" s="38"/>
      <c r="D24" s="38"/>
      <c r="E24" s="38"/>
      <c r="F24" s="38"/>
    </row>
    <row r="25" spans="1:13" x14ac:dyDescent="0.25">
      <c r="A25" s="38"/>
      <c r="B25" s="38"/>
      <c r="C25" s="38"/>
      <c r="D25" s="38"/>
      <c r="E25" s="38"/>
      <c r="F25" s="38"/>
    </row>
    <row r="26" spans="1:13" x14ac:dyDescent="0.25">
      <c r="A26" s="38"/>
      <c r="B26" s="38"/>
      <c r="C26" s="38"/>
      <c r="D26" s="38"/>
      <c r="E26" s="38"/>
      <c r="F26" s="38"/>
    </row>
    <row r="27" spans="1:13" x14ac:dyDescent="0.25">
      <c r="A27" s="38"/>
      <c r="B27" s="38"/>
      <c r="C27" s="38"/>
      <c r="D27" s="38"/>
      <c r="E27" s="38"/>
      <c r="F27" s="38"/>
    </row>
    <row r="28" spans="1:13" x14ac:dyDescent="0.25">
      <c r="A28" s="38"/>
      <c r="B28" s="38"/>
      <c r="C28" s="38"/>
      <c r="D28" s="38"/>
      <c r="E28" s="38"/>
      <c r="F28" s="38"/>
    </row>
    <row r="29" spans="1:13" x14ac:dyDescent="0.25">
      <c r="A29" s="38"/>
      <c r="B29" s="38"/>
      <c r="C29" s="38"/>
      <c r="D29" s="38"/>
      <c r="E29" s="38"/>
      <c r="F29" s="38"/>
    </row>
    <row r="30" spans="1:13" x14ac:dyDescent="0.25">
      <c r="A30" s="38"/>
      <c r="B30" s="38"/>
      <c r="C30" s="38"/>
      <c r="D30" s="38"/>
      <c r="E30" s="38"/>
      <c r="F30" s="38"/>
    </row>
    <row r="31" spans="1:13" x14ac:dyDescent="0.25">
      <c r="A31" s="38"/>
      <c r="B31" s="38"/>
      <c r="C31" s="38"/>
      <c r="D31" s="38"/>
      <c r="E31" s="39"/>
      <c r="F31" s="39"/>
    </row>
    <row r="32" spans="1:13" x14ac:dyDescent="0.25">
      <c r="A32" s="38"/>
      <c r="B32" s="38"/>
      <c r="C32" s="38"/>
      <c r="D32" s="38"/>
      <c r="E32" s="38"/>
      <c r="F32" s="38"/>
    </row>
    <row r="33" spans="1:6" x14ac:dyDescent="0.25">
      <c r="A33" s="38"/>
      <c r="B33" s="38"/>
      <c r="C33" s="38"/>
      <c r="D33" s="38"/>
      <c r="E33" s="38"/>
      <c r="F33" s="38"/>
    </row>
  </sheetData>
  <mergeCells count="105">
    <mergeCell ref="A33:B33"/>
    <mergeCell ref="C33:D33"/>
    <mergeCell ref="E33:F33"/>
    <mergeCell ref="A31:B31"/>
    <mergeCell ref="C31:D31"/>
    <mergeCell ref="E31:F31"/>
    <mergeCell ref="A32:B32"/>
    <mergeCell ref="C32:D32"/>
    <mergeCell ref="E32:F32"/>
    <mergeCell ref="A29:B29"/>
    <mergeCell ref="C29:D29"/>
    <mergeCell ref="E29:F29"/>
    <mergeCell ref="A30:B30"/>
    <mergeCell ref="C30:D30"/>
    <mergeCell ref="E30:F30"/>
    <mergeCell ref="A27:B27"/>
    <mergeCell ref="C27:D27"/>
    <mergeCell ref="E27:F27"/>
    <mergeCell ref="A28:B28"/>
    <mergeCell ref="C28:D28"/>
    <mergeCell ref="E28:F28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A16:B16"/>
    <mergeCell ref="C16:D16"/>
    <mergeCell ref="E16:F16"/>
    <mergeCell ref="G16:H16"/>
    <mergeCell ref="I16:J16"/>
    <mergeCell ref="C21:D22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C20:H20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23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10</v>
      </c>
      <c r="D5" s="77"/>
      <c r="E5" s="78"/>
      <c r="F5" s="79"/>
      <c r="G5" s="52">
        <f>C5-E5</f>
        <v>10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14</v>
      </c>
      <c r="D6" s="49"/>
      <c r="E6" s="50"/>
      <c r="F6" s="51"/>
      <c r="G6" s="52">
        <f t="shared" ref="G6:G15" si="0">C6-E6</f>
        <v>14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6</v>
      </c>
      <c r="D10" s="49"/>
      <c r="E10" s="50"/>
      <c r="F10" s="51"/>
      <c r="G10" s="52">
        <f t="shared" si="0"/>
        <v>6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14</v>
      </c>
      <c r="D12" s="49"/>
      <c r="E12" s="50"/>
      <c r="F12" s="51"/>
      <c r="G12" s="52">
        <f t="shared" si="0"/>
        <v>14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11</v>
      </c>
      <c r="D13" s="49"/>
      <c r="E13" s="66"/>
      <c r="F13" s="67"/>
      <c r="G13" s="52">
        <f t="shared" si="0"/>
        <v>11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</v>
      </c>
      <c r="D14" s="49"/>
      <c r="E14" s="50"/>
      <c r="F14" s="51"/>
      <c r="G14" s="52">
        <f t="shared" si="0"/>
        <v>1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56</v>
      </c>
      <c r="D16" s="43"/>
      <c r="E16" s="42">
        <v>0</v>
      </c>
      <c r="F16" s="43"/>
      <c r="G16" s="42">
        <f>SUM(G5:H15)</f>
        <v>56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29"/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35">
      <c r="B20" s="35"/>
      <c r="C20" s="35"/>
      <c r="D20" s="12"/>
      <c r="E20" s="21"/>
      <c r="F20" s="12"/>
    </row>
    <row r="21" spans="1:13" ht="15" customHeight="1" x14ac:dyDescent="0.35">
      <c r="A21" s="89"/>
      <c r="B21" s="89"/>
      <c r="C21" s="40"/>
      <c r="D21" s="40"/>
      <c r="E21" s="40"/>
      <c r="F21" s="40"/>
      <c r="G21" s="21"/>
      <c r="H21" s="22"/>
      <c r="I21" s="22"/>
      <c r="J21" s="22"/>
      <c r="K21" s="22"/>
      <c r="L21" s="15"/>
      <c r="M21" s="15"/>
    </row>
    <row r="22" spans="1:13" x14ac:dyDescent="0.25">
      <c r="A22" s="89"/>
      <c r="B22" s="89"/>
      <c r="C22" s="40"/>
      <c r="D22" s="40"/>
      <c r="E22" s="40"/>
      <c r="F22" s="40"/>
      <c r="G22" s="16"/>
      <c r="H22" s="15"/>
      <c r="I22" s="15"/>
      <c r="J22" s="15"/>
      <c r="K22" s="15"/>
      <c r="L22" s="15"/>
      <c r="M22" s="15"/>
    </row>
    <row r="23" spans="1:13" x14ac:dyDescent="0.25">
      <c r="A23" s="38"/>
      <c r="B23" s="38"/>
      <c r="C23" s="38"/>
      <c r="D23" s="38"/>
      <c r="E23" s="38"/>
      <c r="F23" s="38"/>
      <c r="G23" s="16"/>
      <c r="H23" s="15"/>
      <c r="I23" s="15"/>
      <c r="J23" s="15"/>
      <c r="K23" s="15"/>
      <c r="L23" s="15"/>
      <c r="M23" s="15"/>
    </row>
    <row r="24" spans="1:13" x14ac:dyDescent="0.25">
      <c r="A24" s="41"/>
      <c r="B24" s="41"/>
      <c r="C24" s="38"/>
      <c r="D24" s="38"/>
      <c r="E24" s="38"/>
      <c r="F24" s="38"/>
    </row>
    <row r="25" spans="1:13" x14ac:dyDescent="0.25">
      <c r="A25" s="38"/>
      <c r="B25" s="38"/>
      <c r="C25" s="38"/>
      <c r="D25" s="38"/>
      <c r="E25" s="38"/>
      <c r="F25" s="38"/>
    </row>
    <row r="26" spans="1:13" x14ac:dyDescent="0.25">
      <c r="A26" s="38"/>
      <c r="B26" s="38"/>
      <c r="C26" s="38"/>
      <c r="D26" s="38"/>
      <c r="E26" s="38"/>
      <c r="F26" s="38"/>
    </row>
    <row r="27" spans="1:13" x14ac:dyDescent="0.25">
      <c r="A27" s="38"/>
      <c r="B27" s="38"/>
      <c r="C27" s="38"/>
      <c r="D27" s="38"/>
      <c r="E27" s="38"/>
      <c r="F27" s="38"/>
    </row>
    <row r="28" spans="1:13" x14ac:dyDescent="0.25">
      <c r="A28" s="38"/>
      <c r="B28" s="38"/>
      <c r="C28" s="38"/>
      <c r="D28" s="38"/>
      <c r="E28" s="38"/>
      <c r="F28" s="38"/>
    </row>
    <row r="29" spans="1:13" x14ac:dyDescent="0.25">
      <c r="A29" s="38"/>
      <c r="B29" s="38"/>
      <c r="C29" s="38"/>
      <c r="D29" s="38"/>
      <c r="E29" s="38"/>
      <c r="F29" s="38"/>
    </row>
    <row r="30" spans="1:13" x14ac:dyDescent="0.25">
      <c r="A30" s="38"/>
      <c r="B30" s="38"/>
      <c r="C30" s="38"/>
      <c r="D30" s="38"/>
      <c r="E30" s="38"/>
      <c r="F30" s="38"/>
    </row>
    <row r="31" spans="1:13" x14ac:dyDescent="0.25">
      <c r="A31" s="38"/>
      <c r="B31" s="38"/>
      <c r="C31" s="38"/>
      <c r="D31" s="38"/>
      <c r="E31" s="39"/>
      <c r="F31" s="39"/>
    </row>
    <row r="32" spans="1:13" x14ac:dyDescent="0.25">
      <c r="A32" s="38"/>
      <c r="B32" s="38"/>
      <c r="C32" s="38"/>
      <c r="D32" s="38"/>
      <c r="E32" s="38"/>
      <c r="F32" s="38"/>
    </row>
    <row r="33" spans="1:6" x14ac:dyDescent="0.25">
      <c r="A33" s="38"/>
      <c r="B33" s="38"/>
      <c r="C33" s="38"/>
      <c r="D33" s="38"/>
      <c r="E33" s="38"/>
      <c r="F33" s="38"/>
    </row>
  </sheetData>
  <mergeCells count="106">
    <mergeCell ref="A33:B33"/>
    <mergeCell ref="C33:D33"/>
    <mergeCell ref="E33:F33"/>
    <mergeCell ref="A31:B31"/>
    <mergeCell ref="C31:D31"/>
    <mergeCell ref="E31:F31"/>
    <mergeCell ref="A32:B32"/>
    <mergeCell ref="C32:D32"/>
    <mergeCell ref="E32:F32"/>
    <mergeCell ref="A29:B29"/>
    <mergeCell ref="C29:D29"/>
    <mergeCell ref="E29:F29"/>
    <mergeCell ref="A30:B30"/>
    <mergeCell ref="C30:D30"/>
    <mergeCell ref="E30:F30"/>
    <mergeCell ref="A27:B27"/>
    <mergeCell ref="C27:D27"/>
    <mergeCell ref="E27:F27"/>
    <mergeCell ref="A28:B28"/>
    <mergeCell ref="C28:D28"/>
    <mergeCell ref="E28:F28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A16:B16"/>
    <mergeCell ref="C16:D16"/>
    <mergeCell ref="E16:F16"/>
    <mergeCell ref="G16:H16"/>
    <mergeCell ref="I16:J16"/>
    <mergeCell ref="A21:B22"/>
    <mergeCell ref="C21:D22"/>
    <mergeCell ref="E21:F22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24</v>
      </c>
      <c r="B1" s="2"/>
      <c r="C1" s="82" t="s">
        <v>0</v>
      </c>
      <c r="D1" s="82"/>
      <c r="E1" s="82"/>
      <c r="F1" s="83" t="s">
        <v>59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10</v>
      </c>
      <c r="D5" s="77"/>
      <c r="E5" s="78"/>
      <c r="F5" s="79"/>
      <c r="G5" s="52">
        <f>C5-E5</f>
        <v>10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14</v>
      </c>
      <c r="D6" s="49"/>
      <c r="E6" s="50"/>
      <c r="F6" s="51"/>
      <c r="G6" s="52">
        <f t="shared" ref="G6:G15" si="0">C6-E6</f>
        <v>14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6</v>
      </c>
      <c r="D10" s="49"/>
      <c r="E10" s="50"/>
      <c r="F10" s="51"/>
      <c r="G10" s="52">
        <f t="shared" si="0"/>
        <v>6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14</v>
      </c>
      <c r="D12" s="49"/>
      <c r="E12" s="50"/>
      <c r="F12" s="51"/>
      <c r="G12" s="52">
        <f t="shared" si="0"/>
        <v>14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12</v>
      </c>
      <c r="D13" s="49"/>
      <c r="E13" s="66">
        <v>1</v>
      </c>
      <c r="F13" s="67"/>
      <c r="G13" s="52">
        <f t="shared" si="0"/>
        <v>11</v>
      </c>
      <c r="H13" s="53"/>
      <c r="I13" s="54">
        <v>0</v>
      </c>
      <c r="J13" s="55"/>
      <c r="K13" s="6">
        <v>800</v>
      </c>
      <c r="L13" s="5">
        <f t="shared" si="1"/>
        <v>800</v>
      </c>
    </row>
    <row r="14" spans="1:12" ht="15.75" thickBot="1" x14ac:dyDescent="0.3">
      <c r="A14" s="46" t="s">
        <v>17</v>
      </c>
      <c r="B14" s="47"/>
      <c r="C14" s="48">
        <v>1</v>
      </c>
      <c r="D14" s="49"/>
      <c r="E14" s="50"/>
      <c r="F14" s="51"/>
      <c r="G14" s="52">
        <f t="shared" si="0"/>
        <v>1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57</v>
      </c>
      <c r="D16" s="43"/>
      <c r="E16" s="42">
        <v>0</v>
      </c>
      <c r="F16" s="43"/>
      <c r="G16" s="42">
        <f>SUM(G5:H15)</f>
        <v>56</v>
      </c>
      <c r="H16" s="43"/>
      <c r="I16" s="44">
        <f>SUM(I5:J15)</f>
        <v>0</v>
      </c>
      <c r="J16" s="44"/>
      <c r="K16" s="8"/>
      <c r="L16" s="9">
        <f>SUM(L5:L15)</f>
        <v>800</v>
      </c>
    </row>
    <row r="17" spans="1:13" ht="15.75" thickBot="1" x14ac:dyDescent="0.3"/>
    <row r="18" spans="1:13" ht="15.75" thickBot="1" x14ac:dyDescent="0.3">
      <c r="A18" s="10" t="s">
        <v>20</v>
      </c>
      <c r="B18" s="29">
        <v>52315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35">
      <c r="B20" s="35"/>
      <c r="C20" s="35"/>
      <c r="D20" s="12"/>
      <c r="E20" s="21"/>
      <c r="F20" s="12"/>
    </row>
    <row r="21" spans="1:13" ht="15" customHeight="1" x14ac:dyDescent="0.35">
      <c r="A21" s="89"/>
      <c r="B21" s="89"/>
      <c r="C21" s="40"/>
      <c r="D21" s="40"/>
      <c r="E21" s="40"/>
      <c r="F21" s="40"/>
      <c r="G21" s="21"/>
      <c r="H21" s="22"/>
      <c r="I21" s="22"/>
      <c r="J21" s="22"/>
      <c r="K21" s="22"/>
      <c r="L21" s="15"/>
      <c r="M21" s="15"/>
    </row>
    <row r="22" spans="1:13" x14ac:dyDescent="0.25">
      <c r="A22" s="89"/>
      <c r="B22" s="89"/>
      <c r="C22" s="40"/>
      <c r="D22" s="40"/>
      <c r="E22" s="40"/>
      <c r="F22" s="40"/>
      <c r="G22" s="16"/>
      <c r="H22" s="15"/>
      <c r="I22" s="15"/>
      <c r="J22" s="15"/>
      <c r="K22" s="15"/>
      <c r="L22" s="15"/>
      <c r="M22" s="15"/>
    </row>
    <row r="23" spans="1:13" x14ac:dyDescent="0.25">
      <c r="A23" s="38"/>
      <c r="B23" s="38"/>
      <c r="C23" s="38"/>
      <c r="D23" s="38"/>
      <c r="E23" s="38"/>
      <c r="F23" s="38"/>
      <c r="G23" s="16"/>
      <c r="H23" s="15"/>
      <c r="I23" s="15"/>
      <c r="J23" s="15"/>
      <c r="K23" s="15"/>
      <c r="L23" s="15"/>
      <c r="M23" s="15"/>
    </row>
    <row r="24" spans="1:13" x14ac:dyDescent="0.25">
      <c r="A24" s="41"/>
      <c r="B24" s="41"/>
      <c r="C24" s="38"/>
      <c r="D24" s="38"/>
      <c r="E24" s="38"/>
      <c r="F24" s="38"/>
    </row>
    <row r="25" spans="1:13" x14ac:dyDescent="0.25">
      <c r="A25" s="38"/>
      <c r="B25" s="38"/>
      <c r="C25" s="38"/>
      <c r="D25" s="38"/>
      <c r="E25" s="38"/>
      <c r="F25" s="38"/>
    </row>
    <row r="26" spans="1:13" x14ac:dyDescent="0.25">
      <c r="A26" s="38"/>
      <c r="B26" s="38"/>
      <c r="C26" s="38"/>
      <c r="D26" s="38"/>
      <c r="E26" s="38"/>
      <c r="F26" s="38"/>
    </row>
    <row r="27" spans="1:13" x14ac:dyDescent="0.25">
      <c r="A27" s="38"/>
      <c r="B27" s="38"/>
      <c r="C27" s="38"/>
      <c r="D27" s="38"/>
      <c r="E27" s="38"/>
      <c r="F27" s="38"/>
    </row>
    <row r="28" spans="1:13" x14ac:dyDescent="0.25">
      <c r="A28" s="38"/>
      <c r="B28" s="38"/>
      <c r="C28" s="38"/>
      <c r="D28" s="38"/>
      <c r="E28" s="38"/>
      <c r="F28" s="38"/>
    </row>
    <row r="29" spans="1:13" x14ac:dyDescent="0.25">
      <c r="A29" s="38"/>
      <c r="B29" s="38"/>
      <c r="C29" s="38"/>
      <c r="D29" s="38"/>
      <c r="E29" s="38"/>
      <c r="F29" s="38"/>
    </row>
    <row r="30" spans="1:13" x14ac:dyDescent="0.25">
      <c r="A30" s="38"/>
      <c r="B30" s="38"/>
      <c r="C30" s="38"/>
      <c r="D30" s="38"/>
      <c r="E30" s="38"/>
      <c r="F30" s="38"/>
    </row>
    <row r="31" spans="1:13" x14ac:dyDescent="0.25">
      <c r="A31" s="38"/>
      <c r="B31" s="38"/>
      <c r="C31" s="38"/>
      <c r="D31" s="38"/>
      <c r="E31" s="39"/>
      <c r="F31" s="39"/>
    </row>
    <row r="32" spans="1:13" x14ac:dyDescent="0.25">
      <c r="A32" s="38"/>
      <c r="B32" s="38"/>
      <c r="C32" s="38"/>
      <c r="D32" s="38"/>
      <c r="E32" s="38"/>
      <c r="F32" s="38"/>
    </row>
    <row r="33" spans="1:6" x14ac:dyDescent="0.25">
      <c r="A33" s="38"/>
      <c r="B33" s="38"/>
      <c r="C33" s="38"/>
      <c r="D33" s="38"/>
      <c r="E33" s="38"/>
      <c r="F33" s="38"/>
    </row>
  </sheetData>
  <mergeCells count="106">
    <mergeCell ref="C32:D32"/>
    <mergeCell ref="E32:F32"/>
    <mergeCell ref="C33:D33"/>
    <mergeCell ref="E33:F33"/>
    <mergeCell ref="C29:D29"/>
    <mergeCell ref="E29:F29"/>
    <mergeCell ref="C30:D30"/>
    <mergeCell ref="E30:F30"/>
    <mergeCell ref="C31:D31"/>
    <mergeCell ref="E31:F31"/>
    <mergeCell ref="A32:B32"/>
    <mergeCell ref="A33:B33"/>
    <mergeCell ref="C21:D22"/>
    <mergeCell ref="E21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A27:B27"/>
    <mergeCell ref="A28:B28"/>
    <mergeCell ref="A29:B29"/>
    <mergeCell ref="A30:B30"/>
    <mergeCell ref="A31:B31"/>
    <mergeCell ref="A21:B22"/>
    <mergeCell ref="A23:B23"/>
    <mergeCell ref="A24:B24"/>
    <mergeCell ref="A25:B25"/>
    <mergeCell ref="A26:B26"/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scale="65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63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10</v>
      </c>
      <c r="D5" s="77"/>
      <c r="E5" s="78"/>
      <c r="F5" s="79"/>
      <c r="G5" s="52">
        <f>C5-E5</f>
        <v>10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14</v>
      </c>
      <c r="D6" s="49"/>
      <c r="E6" s="50"/>
      <c r="F6" s="51"/>
      <c r="G6" s="52">
        <f t="shared" ref="G6:G15" si="0">C6-E6</f>
        <v>14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6</v>
      </c>
      <c r="D10" s="49"/>
      <c r="E10" s="50"/>
      <c r="F10" s="51"/>
      <c r="G10" s="52">
        <f t="shared" si="0"/>
        <v>6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14</v>
      </c>
      <c r="D12" s="49"/>
      <c r="E12" s="50"/>
      <c r="F12" s="51"/>
      <c r="G12" s="52">
        <f t="shared" si="0"/>
        <v>14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12</v>
      </c>
      <c r="D13" s="49"/>
      <c r="E13" s="66"/>
      <c r="F13" s="67"/>
      <c r="G13" s="52">
        <f t="shared" si="0"/>
        <v>12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3</v>
      </c>
      <c r="D14" s="49"/>
      <c r="E14" s="50">
        <v>2</v>
      </c>
      <c r="F14" s="51"/>
      <c r="G14" s="52">
        <f t="shared" si="0"/>
        <v>1</v>
      </c>
      <c r="H14" s="53"/>
      <c r="I14" s="54">
        <v>0</v>
      </c>
      <c r="J14" s="55"/>
      <c r="K14" s="6">
        <v>1000</v>
      </c>
      <c r="L14" s="5">
        <f t="shared" si="1"/>
        <v>2000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59</v>
      </c>
      <c r="D16" s="43"/>
      <c r="E16" s="42">
        <v>0</v>
      </c>
      <c r="F16" s="43"/>
      <c r="G16" s="42">
        <f>SUM(G5:H15)</f>
        <v>57</v>
      </c>
      <c r="H16" s="43"/>
      <c r="I16" s="44">
        <f>SUM(I5:J15)</f>
        <v>0</v>
      </c>
      <c r="J16" s="44"/>
      <c r="K16" s="8"/>
      <c r="L16" s="9">
        <f>SUM(L5:L15)</f>
        <v>2000</v>
      </c>
    </row>
    <row r="17" spans="1:13" ht="15.75" thickBot="1" x14ac:dyDescent="0.3"/>
    <row r="18" spans="1:13" ht="15.75" thickBot="1" x14ac:dyDescent="0.3">
      <c r="A18" s="10" t="s">
        <v>20</v>
      </c>
      <c r="B18" s="29">
        <v>52312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35">
      <c r="B20" s="35"/>
      <c r="C20" s="35"/>
      <c r="D20" s="12"/>
      <c r="E20" s="21"/>
      <c r="F20" s="12"/>
    </row>
    <row r="21" spans="1:13" ht="15" customHeight="1" x14ac:dyDescent="0.35">
      <c r="B21" s="35"/>
      <c r="C21" s="35"/>
      <c r="D21" s="35"/>
      <c r="E21" s="35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B22" s="33"/>
      <c r="C22" s="33"/>
      <c r="D22" s="33"/>
      <c r="E22" s="15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B23" s="33"/>
      <c r="C23" s="33"/>
      <c r="D23" s="33"/>
      <c r="E23" s="15"/>
      <c r="F23" s="16"/>
      <c r="G23" s="16"/>
      <c r="H23" s="15"/>
      <c r="I23" s="15"/>
      <c r="J23" s="15"/>
      <c r="K23" s="15"/>
      <c r="L23" s="15"/>
      <c r="M23" s="15"/>
    </row>
    <row r="24" spans="1:13" x14ac:dyDescent="0.25">
      <c r="B24" s="33"/>
      <c r="C24" s="33"/>
      <c r="D24" s="33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24</v>
      </c>
      <c r="B1" s="2"/>
      <c r="C1" s="82" t="s">
        <v>0</v>
      </c>
      <c r="D1" s="82"/>
      <c r="E1" s="82"/>
      <c r="F1" s="83" t="s">
        <v>62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10</v>
      </c>
      <c r="D5" s="77"/>
      <c r="E5" s="78"/>
      <c r="F5" s="79"/>
      <c r="G5" s="52">
        <f>C5-E5</f>
        <v>10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14</v>
      </c>
      <c r="D6" s="49"/>
      <c r="E6" s="50"/>
      <c r="F6" s="51"/>
      <c r="G6" s="52">
        <f t="shared" ref="G6:G15" si="0">C6-E6</f>
        <v>14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6</v>
      </c>
      <c r="D10" s="49"/>
      <c r="E10" s="50"/>
      <c r="F10" s="51"/>
      <c r="G10" s="52">
        <f t="shared" si="0"/>
        <v>6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14</v>
      </c>
      <c r="D12" s="49"/>
      <c r="E12" s="50"/>
      <c r="F12" s="51"/>
      <c r="G12" s="52">
        <f t="shared" si="0"/>
        <v>14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12</v>
      </c>
      <c r="D13" s="49"/>
      <c r="E13" s="66"/>
      <c r="F13" s="67"/>
      <c r="G13" s="52">
        <f t="shared" si="0"/>
        <v>12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3</v>
      </c>
      <c r="D14" s="49"/>
      <c r="E14" s="50"/>
      <c r="F14" s="51"/>
      <c r="G14" s="52">
        <f t="shared" si="0"/>
        <v>3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59</v>
      </c>
      <c r="D16" s="43"/>
      <c r="E16" s="42">
        <v>0</v>
      </c>
      <c r="F16" s="43"/>
      <c r="G16" s="42">
        <f>SUM(G5:H15)</f>
        <v>59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29"/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35">
      <c r="B20" s="35"/>
      <c r="C20" s="35"/>
      <c r="D20" s="12"/>
      <c r="E20" s="21"/>
      <c r="F20" s="12"/>
    </row>
    <row r="21" spans="1:13" ht="15" customHeight="1" x14ac:dyDescent="0.35">
      <c r="B21" s="35"/>
      <c r="C21" s="35"/>
      <c r="D21" s="35"/>
      <c r="E21" s="35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B22" s="33"/>
      <c r="C22" s="33"/>
      <c r="D22" s="33"/>
      <c r="E22" s="15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B23" s="33"/>
      <c r="C23" s="33"/>
      <c r="D23" s="33"/>
      <c r="E23" s="15"/>
      <c r="F23" s="16"/>
      <c r="G23" s="16"/>
      <c r="H23" s="15"/>
      <c r="I23" s="15"/>
      <c r="J23" s="15"/>
      <c r="K23" s="15"/>
      <c r="L23" s="15"/>
      <c r="M23" s="15"/>
    </row>
    <row r="24" spans="1:13" x14ac:dyDescent="0.25">
      <c r="B24" s="33"/>
      <c r="C24" s="33"/>
      <c r="D24" s="33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61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12</v>
      </c>
      <c r="D5" s="77"/>
      <c r="E5" s="78">
        <v>2</v>
      </c>
      <c r="F5" s="79"/>
      <c r="G5" s="52">
        <f>C5-E5</f>
        <v>10</v>
      </c>
      <c r="H5" s="53"/>
      <c r="I5" s="80">
        <v>0</v>
      </c>
      <c r="J5" s="81"/>
      <c r="K5" s="4">
        <v>1000</v>
      </c>
      <c r="L5" s="5">
        <f>E5*K5</f>
        <v>2000</v>
      </c>
    </row>
    <row r="6" spans="1:12" ht="15.75" thickBot="1" x14ac:dyDescent="0.3">
      <c r="A6" s="68" t="s">
        <v>9</v>
      </c>
      <c r="B6" s="69"/>
      <c r="C6" s="48">
        <v>15</v>
      </c>
      <c r="D6" s="49"/>
      <c r="E6" s="50">
        <v>1</v>
      </c>
      <c r="F6" s="51"/>
      <c r="G6" s="52">
        <f t="shared" ref="G6:G15" si="0">C6-E6</f>
        <v>14</v>
      </c>
      <c r="H6" s="53"/>
      <c r="I6" s="54">
        <v>0</v>
      </c>
      <c r="J6" s="55"/>
      <c r="K6" s="6">
        <v>1000</v>
      </c>
      <c r="L6" s="5">
        <f t="shared" ref="L6:L15" si="1">E6*K6</f>
        <v>1000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6</v>
      </c>
      <c r="D10" s="49"/>
      <c r="E10" s="50"/>
      <c r="F10" s="51"/>
      <c r="G10" s="52">
        <f t="shared" si="0"/>
        <v>6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14</v>
      </c>
      <c r="D12" s="49"/>
      <c r="E12" s="50"/>
      <c r="F12" s="51"/>
      <c r="G12" s="52">
        <f t="shared" si="0"/>
        <v>14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12</v>
      </c>
      <c r="D13" s="49"/>
      <c r="E13" s="66"/>
      <c r="F13" s="67"/>
      <c r="G13" s="52">
        <f t="shared" si="0"/>
        <v>12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7</v>
      </c>
      <c r="D14" s="49"/>
      <c r="E14" s="50">
        <v>4</v>
      </c>
      <c r="F14" s="51"/>
      <c r="G14" s="52">
        <f t="shared" si="0"/>
        <v>3</v>
      </c>
      <c r="H14" s="53"/>
      <c r="I14" s="54">
        <v>0</v>
      </c>
      <c r="J14" s="55"/>
      <c r="K14" s="6">
        <v>1000</v>
      </c>
      <c r="L14" s="5">
        <f t="shared" si="1"/>
        <v>4000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66</v>
      </c>
      <c r="D16" s="43"/>
      <c r="E16" s="42">
        <v>0</v>
      </c>
      <c r="F16" s="43"/>
      <c r="G16" s="42">
        <f>SUM(G5:H15)</f>
        <v>59</v>
      </c>
      <c r="H16" s="43"/>
      <c r="I16" s="44">
        <f>SUM(I5:J15)</f>
        <v>0</v>
      </c>
      <c r="J16" s="44"/>
      <c r="K16" s="8"/>
      <c r="L16" s="9">
        <f>SUM(L5:L15)</f>
        <v>7000</v>
      </c>
    </row>
    <row r="17" spans="1:13" ht="15.75" thickBot="1" x14ac:dyDescent="0.3"/>
    <row r="18" spans="1:13" ht="15.75" thickBot="1" x14ac:dyDescent="0.3">
      <c r="A18" s="10" t="s">
        <v>20</v>
      </c>
      <c r="B18" s="29">
        <v>52298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35">
      <c r="B20" s="35"/>
      <c r="C20" s="35"/>
      <c r="D20" s="12"/>
      <c r="E20" s="21"/>
      <c r="F20" s="12"/>
    </row>
    <row r="21" spans="1:13" ht="15" customHeight="1" x14ac:dyDescent="0.35">
      <c r="B21" s="35"/>
      <c r="C21" s="35"/>
      <c r="D21" s="35"/>
      <c r="E21" s="35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B22" s="33"/>
      <c r="C22" s="33"/>
      <c r="D22" s="33"/>
      <c r="E22" s="15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B23" s="33"/>
      <c r="C23" s="33"/>
      <c r="D23" s="33"/>
      <c r="E23" s="15"/>
      <c r="F23" s="16"/>
      <c r="G23" s="16"/>
      <c r="H23" s="15"/>
      <c r="I23" s="15"/>
      <c r="J23" s="15"/>
      <c r="K23" s="15"/>
      <c r="L23" s="15"/>
      <c r="M23" s="15"/>
    </row>
    <row r="24" spans="1:13" x14ac:dyDescent="0.25">
      <c r="B24" s="33"/>
      <c r="C24" s="33"/>
      <c r="D24" s="33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24</v>
      </c>
      <c r="B1" s="2"/>
      <c r="C1" s="82" t="s">
        <v>0</v>
      </c>
      <c r="D1" s="82"/>
      <c r="E1" s="82"/>
      <c r="F1" s="83" t="s">
        <v>61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12</v>
      </c>
      <c r="D5" s="77"/>
      <c r="E5" s="78"/>
      <c r="F5" s="79"/>
      <c r="G5" s="52">
        <f>C5-E5</f>
        <v>12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15</v>
      </c>
      <c r="D6" s="49"/>
      <c r="E6" s="50"/>
      <c r="F6" s="51"/>
      <c r="G6" s="52">
        <f t="shared" ref="G6:G15" si="0">C6-E6</f>
        <v>15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6</v>
      </c>
      <c r="D10" s="49"/>
      <c r="E10" s="50"/>
      <c r="F10" s="51"/>
      <c r="G10" s="52">
        <f t="shared" si="0"/>
        <v>6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14</v>
      </c>
      <c r="D12" s="49"/>
      <c r="E12" s="50"/>
      <c r="F12" s="51"/>
      <c r="G12" s="52">
        <f t="shared" si="0"/>
        <v>14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12</v>
      </c>
      <c r="D13" s="49"/>
      <c r="E13" s="66"/>
      <c r="F13" s="67"/>
      <c r="G13" s="52">
        <f t="shared" si="0"/>
        <v>12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7</v>
      </c>
      <c r="D14" s="49"/>
      <c r="E14" s="50"/>
      <c r="F14" s="51"/>
      <c r="G14" s="52">
        <f t="shared" si="0"/>
        <v>7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66</v>
      </c>
      <c r="D16" s="43"/>
      <c r="E16" s="42">
        <v>0</v>
      </c>
      <c r="F16" s="43"/>
      <c r="G16" s="42">
        <f>SUM(G5:H15)</f>
        <v>66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29"/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35">
      <c r="B20" s="35"/>
      <c r="C20" s="35"/>
      <c r="D20" s="12"/>
      <c r="E20" s="21"/>
      <c r="F20" s="12"/>
    </row>
    <row r="21" spans="1:13" ht="15" customHeight="1" x14ac:dyDescent="0.35">
      <c r="B21" s="35"/>
      <c r="C21" s="35"/>
      <c r="D21" s="35"/>
      <c r="E21" s="35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B22" s="33"/>
      <c r="C22" s="33"/>
      <c r="D22" s="33"/>
      <c r="E22" s="15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B23" s="33"/>
      <c r="C23" s="33"/>
      <c r="D23" s="33"/>
      <c r="E23" s="15"/>
      <c r="F23" s="16"/>
      <c r="G23" s="16"/>
      <c r="H23" s="15"/>
      <c r="I23" s="15"/>
      <c r="J23" s="15"/>
      <c r="K23" s="15"/>
      <c r="L23" s="15"/>
      <c r="M23" s="15"/>
    </row>
    <row r="24" spans="1:13" x14ac:dyDescent="0.25">
      <c r="B24" s="33"/>
      <c r="C24" s="33"/>
      <c r="D24" s="33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39</v>
      </c>
      <c r="B1" s="2"/>
      <c r="C1" s="82" t="s">
        <v>0</v>
      </c>
      <c r="D1" s="82"/>
      <c r="E1" s="82"/>
      <c r="F1" s="83" t="s">
        <v>59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12</v>
      </c>
      <c r="D5" s="77"/>
      <c r="E5" s="78"/>
      <c r="F5" s="79"/>
      <c r="G5" s="52">
        <f>C5-E5</f>
        <v>12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15</v>
      </c>
      <c r="D6" s="49"/>
      <c r="E6" s="50"/>
      <c r="F6" s="51"/>
      <c r="G6" s="52">
        <f t="shared" ref="G6:G15" si="0">C6-E6</f>
        <v>15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6</v>
      </c>
      <c r="D10" s="49"/>
      <c r="E10" s="50"/>
      <c r="F10" s="51"/>
      <c r="G10" s="52">
        <f t="shared" si="0"/>
        <v>6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14</v>
      </c>
      <c r="D12" s="49"/>
      <c r="E12" s="50"/>
      <c r="F12" s="51"/>
      <c r="G12" s="52">
        <f t="shared" si="0"/>
        <v>14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12</v>
      </c>
      <c r="D13" s="49"/>
      <c r="E13" s="66"/>
      <c r="F13" s="67"/>
      <c r="G13" s="52">
        <f t="shared" si="0"/>
        <v>12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7</v>
      </c>
      <c r="D14" s="49"/>
      <c r="E14" s="50"/>
      <c r="F14" s="51"/>
      <c r="G14" s="52">
        <f t="shared" si="0"/>
        <v>7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66</v>
      </c>
      <c r="D16" s="43"/>
      <c r="E16" s="42">
        <v>0</v>
      </c>
      <c r="F16" s="43"/>
      <c r="G16" s="42">
        <f>SUM(G5:H15)</f>
        <v>66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29"/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35">
      <c r="B20" s="35"/>
      <c r="C20" s="35"/>
      <c r="D20" s="12"/>
      <c r="E20" s="21"/>
      <c r="F20" s="12"/>
    </row>
    <row r="21" spans="1:13" ht="15" customHeight="1" x14ac:dyDescent="0.35">
      <c r="B21" s="35"/>
      <c r="C21" s="35"/>
      <c r="D21" s="35"/>
      <c r="E21" s="35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B22" s="35"/>
      <c r="C22" s="35"/>
      <c r="D22" s="35"/>
      <c r="E22" s="35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B23" s="33"/>
      <c r="C23" s="33"/>
      <c r="D23" s="33"/>
      <c r="E23" s="15"/>
      <c r="F23" s="16"/>
      <c r="G23" s="16"/>
      <c r="H23" s="15"/>
      <c r="I23" s="15"/>
      <c r="J23" s="15"/>
      <c r="K23" s="15"/>
      <c r="L23" s="15"/>
      <c r="M23" s="15"/>
    </row>
    <row r="24" spans="1:13" x14ac:dyDescent="0.25">
      <c r="B24" s="33"/>
      <c r="C24" s="33"/>
      <c r="D24" s="33"/>
    </row>
  </sheetData>
  <mergeCells count="70"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24</v>
      </c>
      <c r="B1" s="2"/>
      <c r="C1" s="82" t="s">
        <v>0</v>
      </c>
      <c r="D1" s="82"/>
      <c r="E1" s="82"/>
      <c r="F1" s="83" t="s">
        <v>59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12</v>
      </c>
      <c r="D5" s="77"/>
      <c r="E5" s="78"/>
      <c r="F5" s="79"/>
      <c r="G5" s="52">
        <f>C5-E5</f>
        <v>12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15</v>
      </c>
      <c r="D6" s="49"/>
      <c r="E6" s="50"/>
      <c r="F6" s="51"/>
      <c r="G6" s="52">
        <f t="shared" ref="G6:G15" si="0">C6-E6</f>
        <v>15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6</v>
      </c>
      <c r="D10" s="49"/>
      <c r="E10" s="50"/>
      <c r="F10" s="51"/>
      <c r="G10" s="52">
        <f t="shared" si="0"/>
        <v>6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14</v>
      </c>
      <c r="D12" s="49"/>
      <c r="E12" s="50"/>
      <c r="F12" s="51"/>
      <c r="G12" s="52">
        <f t="shared" si="0"/>
        <v>14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13</v>
      </c>
      <c r="D13" s="49"/>
      <c r="E13" s="66">
        <v>1</v>
      </c>
      <c r="F13" s="67"/>
      <c r="G13" s="52">
        <f t="shared" si="0"/>
        <v>12</v>
      </c>
      <c r="H13" s="53"/>
      <c r="I13" s="54">
        <v>0</v>
      </c>
      <c r="J13" s="55"/>
      <c r="K13" s="6">
        <v>800</v>
      </c>
      <c r="L13" s="5">
        <f t="shared" si="1"/>
        <v>800</v>
      </c>
    </row>
    <row r="14" spans="1:12" ht="15.75" thickBot="1" x14ac:dyDescent="0.3">
      <c r="A14" s="46" t="s">
        <v>17</v>
      </c>
      <c r="B14" s="47"/>
      <c r="C14" s="48">
        <v>8</v>
      </c>
      <c r="D14" s="49"/>
      <c r="E14" s="50">
        <v>1</v>
      </c>
      <c r="F14" s="51"/>
      <c r="G14" s="52">
        <f t="shared" si="0"/>
        <v>7</v>
      </c>
      <c r="H14" s="53"/>
      <c r="I14" s="54">
        <v>0</v>
      </c>
      <c r="J14" s="55"/>
      <c r="K14" s="6">
        <v>1000</v>
      </c>
      <c r="L14" s="5">
        <f t="shared" si="1"/>
        <v>1000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68</v>
      </c>
      <c r="D16" s="43"/>
      <c r="E16" s="42">
        <v>0</v>
      </c>
      <c r="F16" s="43"/>
      <c r="G16" s="42">
        <f>SUM(G5:H15)</f>
        <v>66</v>
      </c>
      <c r="H16" s="43"/>
      <c r="I16" s="44">
        <f>SUM(I5:J15)</f>
        <v>0</v>
      </c>
      <c r="J16" s="44"/>
      <c r="K16" s="8"/>
      <c r="L16" s="9">
        <f>SUM(L5:L15)</f>
        <v>1800</v>
      </c>
    </row>
    <row r="17" spans="1:13" ht="15.75" thickBot="1" x14ac:dyDescent="0.3"/>
    <row r="18" spans="1:13" ht="15.75" thickBot="1" x14ac:dyDescent="0.3">
      <c r="A18" s="10" t="s">
        <v>20</v>
      </c>
      <c r="B18" s="29">
        <v>52284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90"/>
      <c r="C20" s="90"/>
      <c r="D20" s="90"/>
      <c r="E20" s="90"/>
      <c r="F20" s="12"/>
    </row>
    <row r="21" spans="1:13" ht="15" customHeight="1" x14ac:dyDescent="0.35">
      <c r="B21" s="35"/>
      <c r="C21" s="35"/>
      <c r="D21" s="12"/>
      <c r="E21" s="21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B22" s="35"/>
      <c r="C22" s="35"/>
      <c r="D22" s="35"/>
      <c r="E22" s="35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B23" s="33"/>
      <c r="C23" s="33"/>
      <c r="D23" s="33"/>
      <c r="E23" s="15"/>
      <c r="F23" s="16"/>
      <c r="G23" s="16"/>
      <c r="H23" s="15"/>
      <c r="I23" s="15"/>
      <c r="J23" s="15"/>
      <c r="K23" s="15"/>
      <c r="L23" s="15"/>
      <c r="M23" s="15"/>
    </row>
    <row r="24" spans="1:13" x14ac:dyDescent="0.25">
      <c r="B24" s="33"/>
      <c r="C24" s="33"/>
      <c r="D24" s="33"/>
    </row>
  </sheetData>
  <mergeCells count="71">
    <mergeCell ref="I16:J16"/>
    <mergeCell ref="B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60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12</v>
      </c>
      <c r="D5" s="77"/>
      <c r="E5" s="78"/>
      <c r="F5" s="79"/>
      <c r="G5" s="52">
        <f>C5-E5</f>
        <v>12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15</v>
      </c>
      <c r="D6" s="49"/>
      <c r="E6" s="50"/>
      <c r="F6" s="51"/>
      <c r="G6" s="52">
        <f t="shared" ref="G6:G15" si="0">C6-E6</f>
        <v>15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6</v>
      </c>
      <c r="D10" s="49"/>
      <c r="E10" s="50"/>
      <c r="F10" s="51"/>
      <c r="G10" s="52">
        <f t="shared" si="0"/>
        <v>6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14</v>
      </c>
      <c r="D12" s="49"/>
      <c r="E12" s="50"/>
      <c r="F12" s="51"/>
      <c r="G12" s="52">
        <f t="shared" si="0"/>
        <v>14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13</v>
      </c>
      <c r="D13" s="49"/>
      <c r="E13" s="66"/>
      <c r="F13" s="67"/>
      <c r="G13" s="52">
        <f t="shared" si="0"/>
        <v>13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8</v>
      </c>
      <c r="D14" s="49"/>
      <c r="E14" s="50"/>
      <c r="F14" s="51"/>
      <c r="G14" s="52">
        <f t="shared" si="0"/>
        <v>8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68</v>
      </c>
      <c r="D16" s="43"/>
      <c r="E16" s="42">
        <v>0</v>
      </c>
      <c r="F16" s="43"/>
      <c r="G16" s="42">
        <f>SUM(G5:H15)</f>
        <v>68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29"/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90"/>
      <c r="C20" s="90"/>
      <c r="D20" s="90"/>
      <c r="E20" s="90"/>
      <c r="F20" s="12"/>
    </row>
    <row r="21" spans="1:13" ht="15" customHeight="1" x14ac:dyDescent="0.35">
      <c r="B21" s="35"/>
      <c r="C21" s="35"/>
      <c r="D21" s="12"/>
      <c r="E21" s="21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B22" s="35"/>
      <c r="C22" s="35"/>
      <c r="D22" s="35"/>
      <c r="E22" s="35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B23" s="33"/>
      <c r="C23" s="33"/>
      <c r="D23" s="33"/>
      <c r="E23" s="15"/>
      <c r="F23" s="16"/>
      <c r="G23" s="16"/>
      <c r="H23" s="15"/>
      <c r="I23" s="15"/>
      <c r="J23" s="15"/>
      <c r="K23" s="15"/>
      <c r="L23" s="15"/>
      <c r="M23" s="15"/>
    </row>
    <row r="24" spans="1:13" x14ac:dyDescent="0.25">
      <c r="B24" s="33"/>
      <c r="C24" s="33"/>
      <c r="D24" s="33"/>
    </row>
  </sheetData>
  <mergeCells count="71">
    <mergeCell ref="I16:J16"/>
    <mergeCell ref="B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31</v>
      </c>
      <c r="B1" s="2"/>
      <c r="C1" s="82" t="s">
        <v>0</v>
      </c>
      <c r="D1" s="82"/>
      <c r="E1" s="82"/>
      <c r="F1" s="83" t="s">
        <v>56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12</v>
      </c>
      <c r="D5" s="77"/>
      <c r="E5" s="78"/>
      <c r="F5" s="79"/>
      <c r="G5" s="52">
        <f>C5-E5</f>
        <v>12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16</v>
      </c>
      <c r="D6" s="49"/>
      <c r="E6" s="50">
        <v>1</v>
      </c>
      <c r="F6" s="51"/>
      <c r="G6" s="52">
        <f t="shared" ref="G6:G15" si="0">C6-E6</f>
        <v>15</v>
      </c>
      <c r="H6" s="53"/>
      <c r="I6" s="54">
        <v>0</v>
      </c>
      <c r="J6" s="55"/>
      <c r="K6" s="6">
        <v>1000</v>
      </c>
      <c r="L6" s="5">
        <f t="shared" ref="L6:L15" si="1">E6*K6</f>
        <v>1000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6</v>
      </c>
      <c r="D10" s="49"/>
      <c r="E10" s="50"/>
      <c r="F10" s="51"/>
      <c r="G10" s="52">
        <f t="shared" si="0"/>
        <v>6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14</v>
      </c>
      <c r="D12" s="49"/>
      <c r="E12" s="50"/>
      <c r="F12" s="51"/>
      <c r="G12" s="52">
        <f t="shared" si="0"/>
        <v>14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15</v>
      </c>
      <c r="D13" s="49"/>
      <c r="E13" s="66">
        <v>2</v>
      </c>
      <c r="F13" s="67"/>
      <c r="G13" s="52">
        <f t="shared" si="0"/>
        <v>13</v>
      </c>
      <c r="H13" s="53"/>
      <c r="I13" s="54">
        <v>0</v>
      </c>
      <c r="J13" s="55"/>
      <c r="K13" s="6">
        <v>800</v>
      </c>
      <c r="L13" s="5">
        <f t="shared" si="1"/>
        <v>1600</v>
      </c>
    </row>
    <row r="14" spans="1:12" ht="15.75" thickBot="1" x14ac:dyDescent="0.3">
      <c r="A14" s="46" t="s">
        <v>17</v>
      </c>
      <c r="B14" s="47"/>
      <c r="C14" s="48">
        <v>10</v>
      </c>
      <c r="D14" s="49"/>
      <c r="E14" s="50">
        <v>2</v>
      </c>
      <c r="F14" s="51"/>
      <c r="G14" s="52">
        <f t="shared" si="0"/>
        <v>8</v>
      </c>
      <c r="H14" s="53"/>
      <c r="I14" s="54">
        <v>0</v>
      </c>
      <c r="J14" s="55"/>
      <c r="K14" s="6">
        <v>1000</v>
      </c>
      <c r="L14" s="5">
        <f t="shared" si="1"/>
        <v>2000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73</v>
      </c>
      <c r="D16" s="43"/>
      <c r="E16" s="42">
        <v>0</v>
      </c>
      <c r="F16" s="43"/>
      <c r="G16" s="42">
        <f>SUM(G5:H15)</f>
        <v>68</v>
      </c>
      <c r="H16" s="43"/>
      <c r="I16" s="44">
        <f>SUM(I5:J15)</f>
        <v>0</v>
      </c>
      <c r="J16" s="44"/>
      <c r="K16" s="8"/>
      <c r="L16" s="9">
        <f>SUM(L5:L15)</f>
        <v>4600</v>
      </c>
    </row>
    <row r="17" spans="1:13" ht="15.75" thickBot="1" x14ac:dyDescent="0.3"/>
    <row r="18" spans="1:13" ht="15.75" thickBot="1" x14ac:dyDescent="0.3">
      <c r="A18" s="10" t="s">
        <v>20</v>
      </c>
      <c r="B18" s="29">
        <v>52269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90" t="s">
        <v>57</v>
      </c>
      <c r="C20" s="90"/>
      <c r="D20" s="90"/>
      <c r="E20" s="90"/>
      <c r="F20" s="12"/>
    </row>
    <row r="21" spans="1:13" ht="15" customHeight="1" x14ac:dyDescent="0.35">
      <c r="B21" s="15"/>
      <c r="C21" s="15"/>
      <c r="D21" s="12"/>
      <c r="E21" s="21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B22" s="34" t="s">
        <v>58</v>
      </c>
      <c r="C22" s="34"/>
      <c r="D22" s="34"/>
      <c r="E22" s="34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B23" s="33"/>
      <c r="C23" s="33"/>
      <c r="D23" s="33"/>
      <c r="E23" s="15"/>
      <c r="F23" s="16"/>
      <c r="G23" s="16"/>
      <c r="H23" s="15"/>
      <c r="I23" s="15"/>
      <c r="J23" s="15"/>
      <c r="K23" s="15"/>
      <c r="L23" s="15"/>
      <c r="M23" s="15"/>
    </row>
    <row r="24" spans="1:13" x14ac:dyDescent="0.25">
      <c r="B24" s="33"/>
      <c r="C24" s="33"/>
      <c r="D24" s="33"/>
    </row>
  </sheetData>
  <mergeCells count="71">
    <mergeCell ref="I16:J16"/>
    <mergeCell ref="B20:E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55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5</v>
      </c>
      <c r="D5" s="77"/>
      <c r="E5" s="78">
        <v>5</v>
      </c>
      <c r="F5" s="79"/>
      <c r="G5" s="52">
        <f>C5-E5</f>
        <v>0</v>
      </c>
      <c r="H5" s="53"/>
      <c r="I5" s="80">
        <v>0</v>
      </c>
      <c r="J5" s="81"/>
      <c r="K5" s="4">
        <v>1000</v>
      </c>
      <c r="L5" s="5">
        <f>E5*K5</f>
        <v>5000</v>
      </c>
    </row>
    <row r="6" spans="1:12" ht="15.75" thickBot="1" x14ac:dyDescent="0.3">
      <c r="A6" s="68" t="s">
        <v>9</v>
      </c>
      <c r="B6" s="69"/>
      <c r="C6" s="48">
        <v>4</v>
      </c>
      <c r="D6" s="49"/>
      <c r="E6" s="50"/>
      <c r="F6" s="51"/>
      <c r="G6" s="52">
        <f t="shared" ref="G6:G15" si="0">C6-E6</f>
        <v>4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6</v>
      </c>
      <c r="D10" s="49"/>
      <c r="E10" s="50"/>
      <c r="F10" s="51"/>
      <c r="G10" s="52">
        <f t="shared" si="0"/>
        <v>6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14</v>
      </c>
      <c r="D12" s="49"/>
      <c r="E12" s="50"/>
      <c r="F12" s="51"/>
      <c r="G12" s="52">
        <f t="shared" si="0"/>
        <v>14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15</v>
      </c>
      <c r="D13" s="49"/>
      <c r="E13" s="66"/>
      <c r="F13" s="67"/>
      <c r="G13" s="52">
        <f t="shared" si="0"/>
        <v>15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10</v>
      </c>
      <c r="D14" s="49"/>
      <c r="E14" s="50"/>
      <c r="F14" s="51"/>
      <c r="G14" s="52">
        <f t="shared" si="0"/>
        <v>10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54</v>
      </c>
      <c r="D16" s="43"/>
      <c r="E16" s="42">
        <v>0</v>
      </c>
      <c r="F16" s="43"/>
      <c r="G16" s="42">
        <f>SUM(G5:H15)</f>
        <v>49</v>
      </c>
      <c r="H16" s="43"/>
      <c r="I16" s="44">
        <f>SUM(I5:J15)</f>
        <v>0</v>
      </c>
      <c r="J16" s="44"/>
      <c r="K16" s="8"/>
      <c r="L16" s="9">
        <f>SUM(L5:L15)</f>
        <v>5000</v>
      </c>
    </row>
    <row r="17" spans="1:13" ht="15.75" thickBot="1" x14ac:dyDescent="0.3"/>
    <row r="18" spans="1:13" ht="15.75" thickBot="1" x14ac:dyDescent="0.3">
      <c r="A18" s="10" t="s">
        <v>20</v>
      </c>
      <c r="B18" s="29">
        <v>52262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14"/>
      <c r="D20" s="12"/>
      <c r="E20" s="12"/>
      <c r="F20" s="12"/>
    </row>
    <row r="21" spans="1:13" ht="15" customHeight="1" x14ac:dyDescent="0.35">
      <c r="B21" s="15"/>
      <c r="C21" s="15"/>
      <c r="D21" s="12"/>
      <c r="E21" s="21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24</v>
      </c>
      <c r="B1" s="2"/>
      <c r="C1" s="82" t="s">
        <v>0</v>
      </c>
      <c r="D1" s="82"/>
      <c r="E1" s="82"/>
      <c r="F1" s="83" t="s">
        <v>35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5</v>
      </c>
      <c r="D5" s="77"/>
      <c r="E5" s="78"/>
      <c r="F5" s="79"/>
      <c r="G5" s="52">
        <f>C5-E5</f>
        <v>5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5</v>
      </c>
      <c r="D6" s="49"/>
      <c r="E6" s="50">
        <v>1</v>
      </c>
      <c r="F6" s="51"/>
      <c r="G6" s="52">
        <f t="shared" ref="G6:G15" si="0">C6-E6</f>
        <v>4</v>
      </c>
      <c r="H6" s="53"/>
      <c r="I6" s="54">
        <v>0</v>
      </c>
      <c r="J6" s="55"/>
      <c r="K6" s="6">
        <v>1000</v>
      </c>
      <c r="L6" s="5">
        <f t="shared" ref="L6:L15" si="1">E6*K6</f>
        <v>1000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6</v>
      </c>
      <c r="D10" s="49"/>
      <c r="E10" s="50"/>
      <c r="F10" s="51"/>
      <c r="G10" s="52">
        <f t="shared" si="0"/>
        <v>6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15</v>
      </c>
      <c r="D12" s="49"/>
      <c r="E12" s="50">
        <v>1</v>
      </c>
      <c r="F12" s="51"/>
      <c r="G12" s="52">
        <f t="shared" si="0"/>
        <v>14</v>
      </c>
      <c r="H12" s="53"/>
      <c r="I12" s="54">
        <v>0</v>
      </c>
      <c r="J12" s="55"/>
      <c r="K12" s="6">
        <v>1000</v>
      </c>
      <c r="L12" s="5">
        <f t="shared" si="1"/>
        <v>1000</v>
      </c>
    </row>
    <row r="13" spans="1:12" ht="15.75" thickBot="1" x14ac:dyDescent="0.3">
      <c r="A13" s="64" t="s">
        <v>16</v>
      </c>
      <c r="B13" s="65"/>
      <c r="C13" s="48">
        <v>15</v>
      </c>
      <c r="D13" s="49"/>
      <c r="E13" s="66"/>
      <c r="F13" s="67"/>
      <c r="G13" s="52">
        <f t="shared" si="0"/>
        <v>15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11</v>
      </c>
      <c r="D14" s="49"/>
      <c r="E14" s="50">
        <v>1</v>
      </c>
      <c r="F14" s="51"/>
      <c r="G14" s="52">
        <f t="shared" si="0"/>
        <v>10</v>
      </c>
      <c r="H14" s="53"/>
      <c r="I14" s="54">
        <v>0</v>
      </c>
      <c r="J14" s="55"/>
      <c r="K14" s="6">
        <v>1000</v>
      </c>
      <c r="L14" s="5">
        <f t="shared" si="1"/>
        <v>1000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57</v>
      </c>
      <c r="D16" s="43"/>
      <c r="E16" s="42">
        <v>0</v>
      </c>
      <c r="F16" s="43"/>
      <c r="G16" s="42">
        <f>SUM(G5:H15)</f>
        <v>54</v>
      </c>
      <c r="H16" s="43"/>
      <c r="I16" s="44">
        <f>SUM(I5:J15)</f>
        <v>0</v>
      </c>
      <c r="J16" s="44"/>
      <c r="K16" s="8"/>
      <c r="L16" s="9">
        <f>SUM(L5:L15)</f>
        <v>3000</v>
      </c>
    </row>
    <row r="17" spans="1:13" ht="15.75" thickBot="1" x14ac:dyDescent="0.3"/>
    <row r="18" spans="1:13" ht="15.75" thickBot="1" x14ac:dyDescent="0.3">
      <c r="A18" s="10" t="s">
        <v>20</v>
      </c>
      <c r="B18" s="29">
        <v>52255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14"/>
      <c r="D20" s="12"/>
      <c r="E20" s="12"/>
      <c r="F20" s="12"/>
    </row>
    <row r="21" spans="1:13" ht="15" customHeight="1" x14ac:dyDescent="0.35">
      <c r="B21" s="15"/>
      <c r="C21" s="15"/>
      <c r="D21" s="12"/>
      <c r="E21" s="21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38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6</v>
      </c>
      <c r="D5" s="77"/>
      <c r="E5" s="78">
        <v>1</v>
      </c>
      <c r="F5" s="79"/>
      <c r="G5" s="52">
        <f>C5-E5</f>
        <v>5</v>
      </c>
      <c r="H5" s="53"/>
      <c r="I5" s="80">
        <v>0</v>
      </c>
      <c r="J5" s="81"/>
      <c r="K5" s="4">
        <v>1000</v>
      </c>
      <c r="L5" s="5">
        <f>E5*K5</f>
        <v>1000</v>
      </c>
    </row>
    <row r="6" spans="1:12" ht="15.75" thickBot="1" x14ac:dyDescent="0.3">
      <c r="A6" s="68" t="s">
        <v>9</v>
      </c>
      <c r="B6" s="69"/>
      <c r="C6" s="48">
        <v>5</v>
      </c>
      <c r="D6" s="49"/>
      <c r="E6" s="50"/>
      <c r="F6" s="51"/>
      <c r="G6" s="52">
        <f t="shared" ref="G6:G15" si="0">C6-E6</f>
        <v>5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8</v>
      </c>
      <c r="D10" s="49"/>
      <c r="E10" s="50">
        <v>2</v>
      </c>
      <c r="F10" s="51"/>
      <c r="G10" s="52">
        <f t="shared" si="0"/>
        <v>6</v>
      </c>
      <c r="H10" s="53"/>
      <c r="I10" s="54">
        <v>0</v>
      </c>
      <c r="J10" s="55"/>
      <c r="K10" s="6">
        <v>1000</v>
      </c>
      <c r="L10" s="5">
        <f t="shared" si="1"/>
        <v>2000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15</v>
      </c>
      <c r="D12" s="49"/>
      <c r="E12" s="50"/>
      <c r="F12" s="51"/>
      <c r="G12" s="52">
        <f t="shared" si="0"/>
        <v>15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15</v>
      </c>
      <c r="D13" s="49"/>
      <c r="E13" s="66"/>
      <c r="F13" s="67"/>
      <c r="G13" s="52">
        <f t="shared" si="0"/>
        <v>15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11</v>
      </c>
      <c r="D14" s="49"/>
      <c r="E14" s="50"/>
      <c r="F14" s="51"/>
      <c r="G14" s="52">
        <f t="shared" si="0"/>
        <v>11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60</v>
      </c>
      <c r="D16" s="43"/>
      <c r="E16" s="42">
        <v>0</v>
      </c>
      <c r="F16" s="43"/>
      <c r="G16" s="42">
        <f>SUM(G5:H15)</f>
        <v>57</v>
      </c>
      <c r="H16" s="43"/>
      <c r="I16" s="44">
        <f>SUM(I5:J15)</f>
        <v>0</v>
      </c>
      <c r="J16" s="44"/>
      <c r="K16" s="8"/>
      <c r="L16" s="9">
        <f>SUM(L5:L15)</f>
        <v>3000</v>
      </c>
    </row>
    <row r="17" spans="1:13" ht="15.75" thickBot="1" x14ac:dyDescent="0.3"/>
    <row r="18" spans="1:13" ht="15.75" thickBot="1" x14ac:dyDescent="0.3">
      <c r="A18" s="10" t="s">
        <v>20</v>
      </c>
      <c r="B18" s="29">
        <v>52253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14"/>
      <c r="D20" s="12"/>
      <c r="E20" s="12"/>
      <c r="F20" s="12"/>
    </row>
    <row r="21" spans="1:13" ht="15" customHeight="1" x14ac:dyDescent="0.35">
      <c r="B21" s="15"/>
      <c r="C21" s="15"/>
      <c r="D21" s="12"/>
      <c r="E21" s="21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31</v>
      </c>
      <c r="B1" s="2"/>
      <c r="C1" s="82" t="s">
        <v>0</v>
      </c>
      <c r="D1" s="82"/>
      <c r="E1" s="82"/>
      <c r="F1" s="83" t="s">
        <v>54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6</v>
      </c>
      <c r="D5" s="77"/>
      <c r="E5" s="78"/>
      <c r="F5" s="79"/>
      <c r="G5" s="52">
        <f>C5-E5</f>
        <v>6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5</v>
      </c>
      <c r="D6" s="49"/>
      <c r="E6" s="50"/>
      <c r="F6" s="51"/>
      <c r="G6" s="52">
        <f t="shared" ref="G6:G15" si="0">C6-E6</f>
        <v>5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8</v>
      </c>
      <c r="D10" s="49"/>
      <c r="E10" s="50"/>
      <c r="F10" s="51"/>
      <c r="G10" s="52">
        <f t="shared" si="0"/>
        <v>8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15</v>
      </c>
      <c r="D12" s="49"/>
      <c r="E12" s="50"/>
      <c r="F12" s="51"/>
      <c r="G12" s="52">
        <f t="shared" si="0"/>
        <v>15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15</v>
      </c>
      <c r="D13" s="49"/>
      <c r="E13" s="66"/>
      <c r="F13" s="67"/>
      <c r="G13" s="52">
        <f t="shared" si="0"/>
        <v>15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11</v>
      </c>
      <c r="D14" s="49"/>
      <c r="E14" s="50"/>
      <c r="F14" s="51"/>
      <c r="G14" s="52">
        <f t="shared" si="0"/>
        <v>11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60</v>
      </c>
      <c r="D16" s="43"/>
      <c r="E16" s="42">
        <v>0</v>
      </c>
      <c r="F16" s="43"/>
      <c r="G16" s="42">
        <f>SUM(G5:H15)</f>
        <v>60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29"/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14"/>
      <c r="D20" s="12"/>
      <c r="E20" s="12"/>
      <c r="F20" s="12"/>
    </row>
    <row r="21" spans="1:13" ht="15" customHeight="1" x14ac:dyDescent="0.35">
      <c r="B21" s="15"/>
      <c r="C21" s="15"/>
      <c r="D21" s="12"/>
      <c r="E21" s="21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22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11</v>
      </c>
      <c r="D5" s="77"/>
      <c r="E5" s="78">
        <v>5</v>
      </c>
      <c r="F5" s="79"/>
      <c r="G5" s="52">
        <f>C5-E5</f>
        <v>6</v>
      </c>
      <c r="H5" s="53"/>
      <c r="I5" s="80">
        <v>0</v>
      </c>
      <c r="J5" s="81"/>
      <c r="K5" s="4">
        <v>1000</v>
      </c>
      <c r="L5" s="5">
        <f>E5*K5</f>
        <v>5000</v>
      </c>
    </row>
    <row r="6" spans="1:12" ht="15.75" thickBot="1" x14ac:dyDescent="0.3">
      <c r="A6" s="68" t="s">
        <v>9</v>
      </c>
      <c r="B6" s="69"/>
      <c r="C6" s="48">
        <v>6</v>
      </c>
      <c r="D6" s="49"/>
      <c r="E6" s="50">
        <v>1</v>
      </c>
      <c r="F6" s="51"/>
      <c r="G6" s="52">
        <f t="shared" ref="G6:G15" si="0">C6-E6</f>
        <v>5</v>
      </c>
      <c r="H6" s="53"/>
      <c r="I6" s="54">
        <v>0</v>
      </c>
      <c r="J6" s="55"/>
      <c r="K6" s="6">
        <v>1000</v>
      </c>
      <c r="L6" s="5">
        <f t="shared" ref="L6:L15" si="1">E6*K6</f>
        <v>1000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8</v>
      </c>
      <c r="D10" s="49"/>
      <c r="E10" s="50"/>
      <c r="F10" s="51"/>
      <c r="G10" s="52">
        <f t="shared" si="0"/>
        <v>8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16</v>
      </c>
      <c r="D12" s="49"/>
      <c r="E12" s="50">
        <v>1</v>
      </c>
      <c r="F12" s="51"/>
      <c r="G12" s="52">
        <f t="shared" si="0"/>
        <v>15</v>
      </c>
      <c r="H12" s="53"/>
      <c r="I12" s="54">
        <v>0</v>
      </c>
      <c r="J12" s="55"/>
      <c r="K12" s="6">
        <v>1000</v>
      </c>
      <c r="L12" s="5">
        <f t="shared" si="1"/>
        <v>1000</v>
      </c>
    </row>
    <row r="13" spans="1:12" ht="15.75" thickBot="1" x14ac:dyDescent="0.3">
      <c r="A13" s="64" t="s">
        <v>16</v>
      </c>
      <c r="B13" s="65"/>
      <c r="C13" s="48">
        <v>16</v>
      </c>
      <c r="D13" s="49"/>
      <c r="E13" s="66">
        <v>1</v>
      </c>
      <c r="F13" s="67"/>
      <c r="G13" s="52">
        <f t="shared" si="0"/>
        <v>15</v>
      </c>
      <c r="H13" s="53"/>
      <c r="I13" s="54">
        <v>0</v>
      </c>
      <c r="J13" s="55"/>
      <c r="K13" s="6">
        <v>800</v>
      </c>
      <c r="L13" s="5">
        <f t="shared" si="1"/>
        <v>800</v>
      </c>
    </row>
    <row r="14" spans="1:12" ht="15.75" thickBot="1" x14ac:dyDescent="0.3">
      <c r="A14" s="46" t="s">
        <v>17</v>
      </c>
      <c r="B14" s="47"/>
      <c r="C14" s="48">
        <v>12</v>
      </c>
      <c r="D14" s="49"/>
      <c r="E14" s="50">
        <v>1</v>
      </c>
      <c r="F14" s="51"/>
      <c r="G14" s="52">
        <f t="shared" si="0"/>
        <v>11</v>
      </c>
      <c r="H14" s="53"/>
      <c r="I14" s="54">
        <v>0</v>
      </c>
      <c r="J14" s="55"/>
      <c r="K14" s="6">
        <v>1000</v>
      </c>
      <c r="L14" s="5">
        <f t="shared" si="1"/>
        <v>1000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69</v>
      </c>
      <c r="D16" s="43"/>
      <c r="E16" s="42">
        <v>0</v>
      </c>
      <c r="F16" s="43"/>
      <c r="G16" s="42">
        <f>SUM(G5:H15)</f>
        <v>60</v>
      </c>
      <c r="H16" s="43"/>
      <c r="I16" s="44">
        <f>SUM(I5:J15)</f>
        <v>0</v>
      </c>
      <c r="J16" s="44"/>
      <c r="K16" s="8"/>
      <c r="L16" s="9">
        <f>SUM(L5:L15)</f>
        <v>8800</v>
      </c>
    </row>
    <row r="17" spans="1:13" ht="15.75" thickBot="1" x14ac:dyDescent="0.3"/>
    <row r="18" spans="1:13" ht="15.75" thickBot="1" x14ac:dyDescent="0.3">
      <c r="A18" s="10" t="s">
        <v>20</v>
      </c>
      <c r="B18" s="29">
        <v>52234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14"/>
      <c r="D20" s="12"/>
      <c r="E20" s="12"/>
      <c r="F20" s="12"/>
    </row>
    <row r="21" spans="1:13" ht="15" customHeight="1" x14ac:dyDescent="0.35">
      <c r="B21" s="15"/>
      <c r="C21" s="15"/>
      <c r="D21" s="12"/>
      <c r="E21" s="21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24</v>
      </c>
      <c r="B1" s="2"/>
      <c r="C1" s="82" t="s">
        <v>0</v>
      </c>
      <c r="D1" s="82"/>
      <c r="E1" s="82"/>
      <c r="F1" s="83" t="s">
        <v>38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11</v>
      </c>
      <c r="D5" s="77"/>
      <c r="E5" s="78"/>
      <c r="F5" s="79"/>
      <c r="G5" s="52">
        <f>C5-E5</f>
        <v>11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6</v>
      </c>
      <c r="D6" s="49"/>
      <c r="E6" s="50"/>
      <c r="F6" s="51"/>
      <c r="G6" s="52">
        <f t="shared" ref="G6:G15" si="0">C6-E6</f>
        <v>6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8</v>
      </c>
      <c r="D10" s="49"/>
      <c r="E10" s="50"/>
      <c r="F10" s="51"/>
      <c r="G10" s="52">
        <f t="shared" si="0"/>
        <v>8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16</v>
      </c>
      <c r="D12" s="49"/>
      <c r="E12" s="50"/>
      <c r="F12" s="51"/>
      <c r="G12" s="52">
        <f t="shared" si="0"/>
        <v>16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16</v>
      </c>
      <c r="D13" s="49"/>
      <c r="E13" s="66"/>
      <c r="F13" s="67"/>
      <c r="G13" s="52">
        <f t="shared" si="0"/>
        <v>16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12</v>
      </c>
      <c r="D14" s="49"/>
      <c r="E14" s="50"/>
      <c r="F14" s="51"/>
      <c r="G14" s="52">
        <f t="shared" si="0"/>
        <v>12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69</v>
      </c>
      <c r="D16" s="43"/>
      <c r="E16" s="42">
        <v>0</v>
      </c>
      <c r="F16" s="43"/>
      <c r="G16" s="42">
        <f>SUM(G5:H15)</f>
        <v>69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29"/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14"/>
      <c r="D20" s="12"/>
      <c r="E20" s="12"/>
      <c r="F20" s="12"/>
    </row>
    <row r="21" spans="1:13" ht="15" customHeight="1" x14ac:dyDescent="0.35">
      <c r="B21" s="15"/>
      <c r="C21" s="15"/>
      <c r="D21" s="12"/>
      <c r="E21" s="21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47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12</v>
      </c>
      <c r="D5" s="77"/>
      <c r="E5" s="78">
        <v>1</v>
      </c>
      <c r="F5" s="79"/>
      <c r="G5" s="52">
        <f>C5-E5</f>
        <v>11</v>
      </c>
      <c r="H5" s="53"/>
      <c r="I5" s="80">
        <v>0</v>
      </c>
      <c r="J5" s="81"/>
      <c r="K5" s="4">
        <v>1000</v>
      </c>
      <c r="L5" s="5">
        <f>E5*K5</f>
        <v>1000</v>
      </c>
    </row>
    <row r="6" spans="1:12" ht="15.75" thickBot="1" x14ac:dyDescent="0.3">
      <c r="A6" s="68" t="s">
        <v>9</v>
      </c>
      <c r="B6" s="69"/>
      <c r="C6" s="48">
        <v>7</v>
      </c>
      <c r="D6" s="49"/>
      <c r="E6" s="50">
        <v>1</v>
      </c>
      <c r="F6" s="51"/>
      <c r="G6" s="52">
        <f t="shared" ref="G6:G15" si="0">C6-E6</f>
        <v>6</v>
      </c>
      <c r="H6" s="53"/>
      <c r="I6" s="54">
        <v>0</v>
      </c>
      <c r="J6" s="55"/>
      <c r="K6" s="6">
        <v>1000</v>
      </c>
      <c r="L6" s="5">
        <f t="shared" ref="L6:L15" si="1">E6*K6</f>
        <v>1000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8</v>
      </c>
      <c r="D10" s="49"/>
      <c r="E10" s="50"/>
      <c r="F10" s="51"/>
      <c r="G10" s="52">
        <f t="shared" si="0"/>
        <v>8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16</v>
      </c>
      <c r="D12" s="49"/>
      <c r="E12" s="50"/>
      <c r="F12" s="51"/>
      <c r="G12" s="52">
        <f t="shared" si="0"/>
        <v>16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17</v>
      </c>
      <c r="D13" s="49"/>
      <c r="E13" s="66">
        <v>1</v>
      </c>
      <c r="F13" s="67"/>
      <c r="G13" s="52">
        <f t="shared" si="0"/>
        <v>16</v>
      </c>
      <c r="H13" s="53"/>
      <c r="I13" s="54">
        <v>0</v>
      </c>
      <c r="J13" s="55"/>
      <c r="K13" s="6">
        <v>800</v>
      </c>
      <c r="L13" s="5">
        <f t="shared" si="1"/>
        <v>800</v>
      </c>
    </row>
    <row r="14" spans="1:12" ht="15.75" thickBot="1" x14ac:dyDescent="0.3">
      <c r="A14" s="46" t="s">
        <v>17</v>
      </c>
      <c r="B14" s="47"/>
      <c r="C14" s="48">
        <v>13</v>
      </c>
      <c r="D14" s="49"/>
      <c r="E14" s="50">
        <v>1</v>
      </c>
      <c r="F14" s="51"/>
      <c r="G14" s="52">
        <f t="shared" si="0"/>
        <v>12</v>
      </c>
      <c r="H14" s="53"/>
      <c r="I14" s="54">
        <v>0</v>
      </c>
      <c r="J14" s="55"/>
      <c r="K14" s="6">
        <v>1000</v>
      </c>
      <c r="L14" s="5">
        <f t="shared" si="1"/>
        <v>1000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73</v>
      </c>
      <c r="D16" s="43"/>
      <c r="E16" s="42">
        <v>0</v>
      </c>
      <c r="F16" s="43"/>
      <c r="G16" s="42">
        <f>SUM(G5:H15)</f>
        <v>69</v>
      </c>
      <c r="H16" s="43"/>
      <c r="I16" s="44">
        <f>SUM(I5:J15)</f>
        <v>0</v>
      </c>
      <c r="J16" s="44"/>
      <c r="K16" s="8"/>
      <c r="L16" s="9">
        <f>SUM(L5:L15)</f>
        <v>3800</v>
      </c>
    </row>
    <row r="17" spans="1:13" ht="15.75" thickBot="1" x14ac:dyDescent="0.3"/>
    <row r="18" spans="1:13" ht="15.75" thickBot="1" x14ac:dyDescent="0.3">
      <c r="A18" s="10" t="s">
        <v>20</v>
      </c>
      <c r="B18" s="29">
        <v>52216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14"/>
      <c r="D20" s="12"/>
      <c r="E20" s="12"/>
      <c r="F20" s="12"/>
    </row>
    <row r="21" spans="1:13" ht="15" customHeight="1" x14ac:dyDescent="0.35">
      <c r="B21" s="15"/>
      <c r="C21" s="15"/>
      <c r="D21" s="12"/>
      <c r="E21" s="21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24</v>
      </c>
      <c r="B1" s="2"/>
      <c r="C1" s="82" t="s">
        <v>0</v>
      </c>
      <c r="D1" s="82"/>
      <c r="E1" s="82"/>
      <c r="F1" s="83" t="s">
        <v>46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12</v>
      </c>
      <c r="D5" s="77"/>
      <c r="E5" s="78"/>
      <c r="F5" s="79"/>
      <c r="G5" s="52">
        <f>C5-E5</f>
        <v>12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8</v>
      </c>
      <c r="D6" s="49"/>
      <c r="E6" s="50">
        <v>1</v>
      </c>
      <c r="F6" s="51"/>
      <c r="G6" s="52">
        <f t="shared" ref="G6:G15" si="0">C6-E6</f>
        <v>7</v>
      </c>
      <c r="H6" s="53"/>
      <c r="I6" s="54">
        <v>0</v>
      </c>
      <c r="J6" s="55"/>
      <c r="K6" s="6">
        <v>1000</v>
      </c>
      <c r="L6" s="5">
        <f t="shared" ref="L6:L15" si="1">E6*K6</f>
        <v>1000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9</v>
      </c>
      <c r="D10" s="49"/>
      <c r="E10" s="50">
        <v>1</v>
      </c>
      <c r="F10" s="51"/>
      <c r="G10" s="52">
        <f t="shared" si="0"/>
        <v>8</v>
      </c>
      <c r="H10" s="53"/>
      <c r="I10" s="54">
        <v>0</v>
      </c>
      <c r="J10" s="55"/>
      <c r="K10" s="6">
        <v>1000</v>
      </c>
      <c r="L10" s="5">
        <f t="shared" si="1"/>
        <v>1000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16</v>
      </c>
      <c r="D12" s="49"/>
      <c r="E12" s="50"/>
      <c r="F12" s="51"/>
      <c r="G12" s="52">
        <f t="shared" si="0"/>
        <v>16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20</v>
      </c>
      <c r="D13" s="49"/>
      <c r="E13" s="66">
        <v>3</v>
      </c>
      <c r="F13" s="67"/>
      <c r="G13" s="52">
        <f t="shared" si="0"/>
        <v>17</v>
      </c>
      <c r="H13" s="53"/>
      <c r="I13" s="54">
        <v>0</v>
      </c>
      <c r="J13" s="55"/>
      <c r="K13" s="6">
        <v>800</v>
      </c>
      <c r="L13" s="5">
        <f t="shared" si="1"/>
        <v>2400</v>
      </c>
    </row>
    <row r="14" spans="1:12" ht="15.75" thickBot="1" x14ac:dyDescent="0.3">
      <c r="A14" s="46" t="s">
        <v>17</v>
      </c>
      <c r="B14" s="47"/>
      <c r="C14" s="48">
        <v>16</v>
      </c>
      <c r="D14" s="49"/>
      <c r="E14" s="50">
        <v>3</v>
      </c>
      <c r="F14" s="51"/>
      <c r="G14" s="52">
        <f t="shared" si="0"/>
        <v>13</v>
      </c>
      <c r="H14" s="53"/>
      <c r="I14" s="54">
        <v>0</v>
      </c>
      <c r="J14" s="55"/>
      <c r="K14" s="6">
        <v>1000</v>
      </c>
      <c r="L14" s="5">
        <f t="shared" si="1"/>
        <v>3000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81</v>
      </c>
      <c r="D16" s="43"/>
      <c r="E16" s="42">
        <v>0</v>
      </c>
      <c r="F16" s="43"/>
      <c r="G16" s="42">
        <f>SUM(G5:H15)</f>
        <v>73</v>
      </c>
      <c r="H16" s="43"/>
      <c r="I16" s="44">
        <f>SUM(I5:J15)</f>
        <v>0</v>
      </c>
      <c r="J16" s="44"/>
      <c r="K16" s="8"/>
      <c r="L16" s="9">
        <f>SUM(L5:L15)</f>
        <v>7400</v>
      </c>
    </row>
    <row r="17" spans="1:13" ht="15.75" thickBot="1" x14ac:dyDescent="0.3"/>
    <row r="18" spans="1:13" ht="15.75" thickBot="1" x14ac:dyDescent="0.3">
      <c r="A18" s="10" t="s">
        <v>20</v>
      </c>
      <c r="B18" s="29">
        <v>52208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14"/>
      <c r="D20" s="12"/>
      <c r="E20" s="12"/>
      <c r="F20" s="12"/>
    </row>
    <row r="21" spans="1:13" ht="15" customHeight="1" x14ac:dyDescent="0.35">
      <c r="B21" s="15"/>
      <c r="C21" s="15"/>
      <c r="D21" s="12"/>
      <c r="E21" s="21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53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12</v>
      </c>
      <c r="D5" s="77"/>
      <c r="E5" s="78"/>
      <c r="F5" s="79"/>
      <c r="G5" s="52">
        <f>C5-E5</f>
        <v>12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8</v>
      </c>
      <c r="D6" s="49"/>
      <c r="E6" s="50"/>
      <c r="F6" s="51"/>
      <c r="G6" s="52">
        <f t="shared" ref="G6:G15" si="0">C6-E6</f>
        <v>8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9</v>
      </c>
      <c r="D10" s="49"/>
      <c r="E10" s="50"/>
      <c r="F10" s="51"/>
      <c r="G10" s="52">
        <f t="shared" si="0"/>
        <v>9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16</v>
      </c>
      <c r="D12" s="49"/>
      <c r="E12" s="50"/>
      <c r="F12" s="51"/>
      <c r="G12" s="52">
        <f t="shared" si="0"/>
        <v>16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20</v>
      </c>
      <c r="D13" s="49"/>
      <c r="E13" s="66"/>
      <c r="F13" s="67"/>
      <c r="G13" s="52">
        <f t="shared" si="0"/>
        <v>20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16</v>
      </c>
      <c r="D14" s="49"/>
      <c r="E14" s="50"/>
      <c r="F14" s="51"/>
      <c r="G14" s="52">
        <f t="shared" si="0"/>
        <v>16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81</v>
      </c>
      <c r="D16" s="43"/>
      <c r="E16" s="42">
        <v>0</v>
      </c>
      <c r="F16" s="43"/>
      <c r="G16" s="42">
        <f>SUM(G5:H15)</f>
        <v>81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29"/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14"/>
      <c r="D20" s="12"/>
      <c r="E20" s="12"/>
      <c r="F20" s="12"/>
    </row>
    <row r="21" spans="1:13" ht="15" customHeight="1" x14ac:dyDescent="0.35">
      <c r="B21" s="15"/>
      <c r="C21" s="15"/>
      <c r="D21" s="12"/>
      <c r="E21" s="21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31</v>
      </c>
      <c r="B1" s="2"/>
      <c r="C1" s="82" t="s">
        <v>0</v>
      </c>
      <c r="D1" s="82"/>
      <c r="E1" s="82"/>
      <c r="F1" s="83" t="s">
        <v>42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12</v>
      </c>
      <c r="D5" s="77"/>
      <c r="E5" s="78"/>
      <c r="F5" s="79"/>
      <c r="G5" s="52">
        <f>C5-E5</f>
        <v>12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>
        <v>1</v>
      </c>
      <c r="F6" s="51"/>
      <c r="G6" s="52">
        <f t="shared" ref="G6:G15" si="0">C6-E6</f>
        <v>8</v>
      </c>
      <c r="H6" s="53"/>
      <c r="I6" s="54">
        <v>0</v>
      </c>
      <c r="J6" s="55"/>
      <c r="K6" s="6">
        <v>1000</v>
      </c>
      <c r="L6" s="5">
        <f t="shared" ref="L6:L15" si="1">E6*K6</f>
        <v>1000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9</v>
      </c>
      <c r="D10" s="49"/>
      <c r="E10" s="50"/>
      <c r="F10" s="51"/>
      <c r="G10" s="52">
        <f t="shared" si="0"/>
        <v>9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16</v>
      </c>
      <c r="D12" s="49"/>
      <c r="E12" s="50"/>
      <c r="F12" s="51"/>
      <c r="G12" s="52">
        <f t="shared" si="0"/>
        <v>16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22</v>
      </c>
      <c r="D13" s="49"/>
      <c r="E13" s="66">
        <v>2</v>
      </c>
      <c r="F13" s="67"/>
      <c r="G13" s="52">
        <f t="shared" si="0"/>
        <v>20</v>
      </c>
      <c r="H13" s="53"/>
      <c r="I13" s="54">
        <v>0</v>
      </c>
      <c r="J13" s="55"/>
      <c r="K13" s="6">
        <v>800</v>
      </c>
      <c r="L13" s="5">
        <f t="shared" si="1"/>
        <v>1600</v>
      </c>
    </row>
    <row r="14" spans="1:12" ht="15.75" thickBot="1" x14ac:dyDescent="0.3">
      <c r="A14" s="46" t="s">
        <v>17</v>
      </c>
      <c r="B14" s="47"/>
      <c r="C14" s="48">
        <v>18</v>
      </c>
      <c r="D14" s="49"/>
      <c r="E14" s="50">
        <v>2</v>
      </c>
      <c r="F14" s="51"/>
      <c r="G14" s="52">
        <f t="shared" si="0"/>
        <v>16</v>
      </c>
      <c r="H14" s="53"/>
      <c r="I14" s="54">
        <v>0</v>
      </c>
      <c r="J14" s="55"/>
      <c r="K14" s="6">
        <v>1000</v>
      </c>
      <c r="L14" s="5">
        <f t="shared" si="1"/>
        <v>2000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86</v>
      </c>
      <c r="D16" s="43"/>
      <c r="E16" s="42">
        <v>0</v>
      </c>
      <c r="F16" s="43"/>
      <c r="G16" s="42">
        <f>SUM(G5:H15)</f>
        <v>81</v>
      </c>
      <c r="H16" s="43"/>
      <c r="I16" s="44">
        <f>SUM(I5:J15)</f>
        <v>0</v>
      </c>
      <c r="J16" s="44"/>
      <c r="K16" s="8"/>
      <c r="L16" s="9">
        <f>SUM(L5:L15)</f>
        <v>4600</v>
      </c>
    </row>
    <row r="17" spans="1:13" ht="15.75" thickBot="1" x14ac:dyDescent="0.3"/>
    <row r="18" spans="1:13" ht="15.75" thickBot="1" x14ac:dyDescent="0.3">
      <c r="A18" s="10" t="s">
        <v>20</v>
      </c>
      <c r="B18" s="29">
        <v>52198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14"/>
      <c r="D20" s="12"/>
      <c r="E20" s="12"/>
      <c r="F20" s="12"/>
    </row>
    <row r="21" spans="1:13" ht="15" customHeight="1" x14ac:dyDescent="0.35">
      <c r="B21" s="15"/>
      <c r="C21" s="15"/>
      <c r="D21" s="12"/>
      <c r="E21" s="21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38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12</v>
      </c>
      <c r="D5" s="77"/>
      <c r="E5" s="78"/>
      <c r="F5" s="79"/>
      <c r="G5" s="52">
        <f>C5-E5</f>
        <v>12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/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9</v>
      </c>
      <c r="D10" s="49"/>
      <c r="E10" s="50"/>
      <c r="F10" s="51"/>
      <c r="G10" s="52">
        <f t="shared" si="0"/>
        <v>9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16</v>
      </c>
      <c r="D12" s="49"/>
      <c r="E12" s="50"/>
      <c r="F12" s="51"/>
      <c r="G12" s="52">
        <f t="shared" si="0"/>
        <v>16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22</v>
      </c>
      <c r="D13" s="49"/>
      <c r="E13" s="66"/>
      <c r="F13" s="67"/>
      <c r="G13" s="52">
        <f t="shared" si="0"/>
        <v>22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18</v>
      </c>
      <c r="D14" s="49"/>
      <c r="E14" s="50"/>
      <c r="F14" s="51"/>
      <c r="G14" s="52">
        <f t="shared" si="0"/>
        <v>18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86</v>
      </c>
      <c r="D16" s="43"/>
      <c r="E16" s="42">
        <v>0</v>
      </c>
      <c r="F16" s="43"/>
      <c r="G16" s="42">
        <f>SUM(G5:H15)</f>
        <v>86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29"/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14"/>
      <c r="D20" s="12"/>
      <c r="E20" s="12"/>
      <c r="F20" s="12"/>
    </row>
    <row r="21" spans="1:13" ht="15" customHeight="1" x14ac:dyDescent="0.35">
      <c r="B21" s="15"/>
      <c r="C21" s="15"/>
      <c r="D21" s="12"/>
      <c r="E21" s="21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31</v>
      </c>
      <c r="B1" s="2"/>
      <c r="C1" s="82" t="s">
        <v>0</v>
      </c>
      <c r="D1" s="82"/>
      <c r="E1" s="82"/>
      <c r="F1" s="83" t="s">
        <v>38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12</v>
      </c>
      <c r="D5" s="77"/>
      <c r="E5" s="78"/>
      <c r="F5" s="79"/>
      <c r="G5" s="52">
        <f>C5-E5</f>
        <v>12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/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9</v>
      </c>
      <c r="D10" s="49"/>
      <c r="E10" s="50"/>
      <c r="F10" s="51"/>
      <c r="G10" s="52">
        <f t="shared" si="0"/>
        <v>9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16</v>
      </c>
      <c r="D12" s="49"/>
      <c r="E12" s="50"/>
      <c r="F12" s="51"/>
      <c r="G12" s="52">
        <f t="shared" si="0"/>
        <v>16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22</v>
      </c>
      <c r="D13" s="49"/>
      <c r="E13" s="66"/>
      <c r="F13" s="67"/>
      <c r="G13" s="52">
        <f t="shared" si="0"/>
        <v>22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21</v>
      </c>
      <c r="D14" s="49"/>
      <c r="E14" s="50">
        <v>3</v>
      </c>
      <c r="F14" s="51"/>
      <c r="G14" s="52">
        <f t="shared" si="0"/>
        <v>18</v>
      </c>
      <c r="H14" s="53"/>
      <c r="I14" s="54">
        <v>0</v>
      </c>
      <c r="J14" s="55"/>
      <c r="K14" s="6">
        <v>1000</v>
      </c>
      <c r="L14" s="5">
        <f t="shared" si="1"/>
        <v>3000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89</v>
      </c>
      <c r="D16" s="43"/>
      <c r="E16" s="42">
        <v>0</v>
      </c>
      <c r="F16" s="43"/>
      <c r="G16" s="42">
        <f>SUM(G5:H15)</f>
        <v>86</v>
      </c>
      <c r="H16" s="43"/>
      <c r="I16" s="44">
        <f>SUM(I5:J15)</f>
        <v>0</v>
      </c>
      <c r="J16" s="44"/>
      <c r="K16" s="8"/>
      <c r="L16" s="9">
        <f>SUM(L5:L15)</f>
        <v>3000</v>
      </c>
    </row>
    <row r="17" spans="1:13" ht="15.75" thickBot="1" x14ac:dyDescent="0.3"/>
    <row r="18" spans="1:13" ht="15.75" thickBot="1" x14ac:dyDescent="0.3">
      <c r="A18" s="10" t="s">
        <v>20</v>
      </c>
      <c r="B18" s="29">
        <v>51189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14"/>
      <c r="D20" s="12"/>
      <c r="E20" s="12"/>
      <c r="F20" s="12"/>
    </row>
    <row r="21" spans="1:13" ht="15" customHeight="1" x14ac:dyDescent="0.35">
      <c r="B21" s="15"/>
      <c r="C21" s="15"/>
      <c r="D21" s="12"/>
      <c r="E21" s="21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38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12</v>
      </c>
      <c r="D5" s="77"/>
      <c r="E5" s="78"/>
      <c r="F5" s="79"/>
      <c r="G5" s="52">
        <f>C5-E5</f>
        <v>12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/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9</v>
      </c>
      <c r="D10" s="49"/>
      <c r="E10" s="50"/>
      <c r="F10" s="51"/>
      <c r="G10" s="52">
        <f t="shared" si="0"/>
        <v>9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16</v>
      </c>
      <c r="D12" s="49"/>
      <c r="E12" s="50"/>
      <c r="F12" s="51"/>
      <c r="G12" s="52">
        <f t="shared" si="0"/>
        <v>16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22</v>
      </c>
      <c r="D13" s="49"/>
      <c r="E13" s="66"/>
      <c r="F13" s="67"/>
      <c r="G13" s="52">
        <f t="shared" si="0"/>
        <v>22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21</v>
      </c>
      <c r="D14" s="49"/>
      <c r="E14" s="50"/>
      <c r="F14" s="51"/>
      <c r="G14" s="52">
        <f t="shared" si="0"/>
        <v>21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89</v>
      </c>
      <c r="D16" s="43"/>
      <c r="E16" s="42">
        <v>0</v>
      </c>
      <c r="F16" s="43"/>
      <c r="G16" s="42">
        <f>SUM(G5:H15)</f>
        <v>89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29"/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14"/>
      <c r="D20" s="12"/>
      <c r="E20" s="12"/>
      <c r="F20" s="12"/>
    </row>
    <row r="21" spans="1:13" ht="15" customHeight="1" x14ac:dyDescent="0.35">
      <c r="B21" s="15"/>
      <c r="C21" s="15"/>
      <c r="D21" s="12"/>
      <c r="E21" s="21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0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31</v>
      </c>
      <c r="B1" s="2"/>
      <c r="C1" s="82" t="s">
        <v>0</v>
      </c>
      <c r="D1" s="82"/>
      <c r="E1" s="82"/>
      <c r="F1" s="83" t="s">
        <v>44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14</v>
      </c>
      <c r="D5" s="77"/>
      <c r="E5" s="78">
        <v>2</v>
      </c>
      <c r="F5" s="79"/>
      <c r="G5" s="52">
        <f>C5-E5</f>
        <v>12</v>
      </c>
      <c r="H5" s="53"/>
      <c r="I5" s="80">
        <v>0</v>
      </c>
      <c r="J5" s="81"/>
      <c r="K5" s="4">
        <v>1000</v>
      </c>
      <c r="L5" s="5">
        <f>E5*K5</f>
        <v>2000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/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9</v>
      </c>
      <c r="D10" s="49"/>
      <c r="E10" s="50"/>
      <c r="F10" s="51"/>
      <c r="G10" s="52">
        <f t="shared" si="0"/>
        <v>9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16</v>
      </c>
      <c r="D12" s="49"/>
      <c r="E12" s="50"/>
      <c r="F12" s="51"/>
      <c r="G12" s="52">
        <f t="shared" si="0"/>
        <v>16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22</v>
      </c>
      <c r="D13" s="49"/>
      <c r="E13" s="66"/>
      <c r="F13" s="67"/>
      <c r="G13" s="52">
        <f t="shared" si="0"/>
        <v>22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22</v>
      </c>
      <c r="D14" s="49"/>
      <c r="E14" s="50">
        <v>1</v>
      </c>
      <c r="F14" s="51"/>
      <c r="G14" s="52">
        <f t="shared" si="0"/>
        <v>21</v>
      </c>
      <c r="H14" s="53"/>
      <c r="I14" s="54">
        <v>0</v>
      </c>
      <c r="J14" s="55"/>
      <c r="K14" s="6">
        <v>1000</v>
      </c>
      <c r="L14" s="5">
        <f t="shared" si="1"/>
        <v>1000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92</v>
      </c>
      <c r="D16" s="43"/>
      <c r="E16" s="42">
        <v>0</v>
      </c>
      <c r="F16" s="43"/>
      <c r="G16" s="42">
        <f>SUM(G5:H15)</f>
        <v>89</v>
      </c>
      <c r="H16" s="43"/>
      <c r="I16" s="44">
        <f>SUM(I5:J15)</f>
        <v>0</v>
      </c>
      <c r="J16" s="44"/>
      <c r="K16" s="8"/>
      <c r="L16" s="9">
        <f>SUM(L5:L15)</f>
        <v>3000</v>
      </c>
    </row>
    <row r="17" spans="1:13" ht="15.75" thickBot="1" x14ac:dyDescent="0.3"/>
    <row r="18" spans="1:13" ht="15.75" thickBot="1" x14ac:dyDescent="0.3">
      <c r="A18" s="10" t="s">
        <v>20</v>
      </c>
      <c r="B18" s="29">
        <v>52183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16"/>
      <c r="E19" s="16"/>
      <c r="F19" s="16"/>
      <c r="G19" s="16"/>
    </row>
    <row r="20" spans="1:13" ht="18" customHeight="1" x14ac:dyDescent="0.25">
      <c r="B20" s="14"/>
      <c r="D20" s="12"/>
      <c r="E20" s="12"/>
      <c r="F20" s="12"/>
    </row>
    <row r="21" spans="1:13" ht="15" customHeight="1" x14ac:dyDescent="0.35">
      <c r="B21" s="15"/>
      <c r="C21" s="15"/>
      <c r="D21" s="12"/>
      <c r="E21" s="21"/>
      <c r="F21" s="12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22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14</v>
      </c>
      <c r="D5" s="77"/>
      <c r="E5" s="78"/>
      <c r="F5" s="79"/>
      <c r="G5" s="52">
        <f>C5-E5</f>
        <v>14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/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9</v>
      </c>
      <c r="D10" s="49"/>
      <c r="E10" s="50"/>
      <c r="F10" s="51"/>
      <c r="G10" s="52">
        <f t="shared" si="0"/>
        <v>9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16</v>
      </c>
      <c r="D12" s="49"/>
      <c r="E12" s="50"/>
      <c r="F12" s="51"/>
      <c r="G12" s="52">
        <f t="shared" si="0"/>
        <v>16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22</v>
      </c>
      <c r="D13" s="49"/>
      <c r="E13" s="66"/>
      <c r="F13" s="67"/>
      <c r="G13" s="52">
        <f t="shared" si="0"/>
        <v>22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22</v>
      </c>
      <c r="D14" s="49"/>
      <c r="E14" s="50"/>
      <c r="F14" s="51"/>
      <c r="G14" s="52">
        <f t="shared" si="0"/>
        <v>22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92</v>
      </c>
      <c r="D16" s="43"/>
      <c r="E16" s="42">
        <v>0</v>
      </c>
      <c r="F16" s="43"/>
      <c r="G16" s="42">
        <f>SUM(G5:H15)</f>
        <v>92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29"/>
      <c r="C18" s="12"/>
      <c r="D18" s="13"/>
      <c r="E18" s="13"/>
      <c r="F18" s="13"/>
      <c r="G18" s="13"/>
    </row>
    <row r="19" spans="1:13" x14ac:dyDescent="0.25">
      <c r="B19" s="12"/>
      <c r="C19" s="14"/>
      <c r="D19" s="30" t="s">
        <v>49</v>
      </c>
      <c r="E19" s="30"/>
      <c r="F19" s="30"/>
      <c r="G19" s="16"/>
    </row>
    <row r="20" spans="1:13" ht="18" customHeight="1" x14ac:dyDescent="0.25">
      <c r="B20" s="14"/>
      <c r="D20" s="31" t="s">
        <v>50</v>
      </c>
      <c r="E20" s="31"/>
      <c r="F20" s="31">
        <v>12</v>
      </c>
    </row>
    <row r="21" spans="1:13" ht="15" customHeight="1" x14ac:dyDescent="0.35">
      <c r="B21" s="15"/>
      <c r="C21" s="15"/>
      <c r="D21" s="31" t="s">
        <v>51</v>
      </c>
      <c r="E21" s="32"/>
      <c r="F21" s="31">
        <v>12</v>
      </c>
      <c r="G21" s="21"/>
      <c r="H21" s="22"/>
      <c r="I21" s="22"/>
      <c r="J21" s="22"/>
      <c r="K21" s="22"/>
      <c r="L21" s="15"/>
      <c r="M21" s="15"/>
    </row>
    <row r="22" spans="1:13" x14ac:dyDescent="0.25">
      <c r="D22" s="30" t="s">
        <v>52</v>
      </c>
      <c r="E22" s="30"/>
      <c r="F22" s="30">
        <v>12</v>
      </c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0"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24</v>
      </c>
      <c r="B1" s="2"/>
      <c r="C1" s="82" t="s">
        <v>0</v>
      </c>
      <c r="D1" s="82"/>
      <c r="E1" s="82"/>
      <c r="F1" s="83" t="s">
        <v>48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14</v>
      </c>
      <c r="D5" s="77"/>
      <c r="E5" s="78"/>
      <c r="F5" s="79"/>
      <c r="G5" s="52">
        <f>C5-E5</f>
        <v>14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/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9</v>
      </c>
      <c r="D10" s="49"/>
      <c r="E10" s="50"/>
      <c r="F10" s="51"/>
      <c r="G10" s="52">
        <f t="shared" si="0"/>
        <v>9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10</v>
      </c>
      <c r="D13" s="49"/>
      <c r="E13" s="66"/>
      <c r="F13" s="67"/>
      <c r="G13" s="52">
        <f t="shared" si="0"/>
        <v>10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10</v>
      </c>
      <c r="D14" s="49"/>
      <c r="E14" s="50"/>
      <c r="F14" s="51"/>
      <c r="G14" s="52">
        <f t="shared" si="0"/>
        <v>10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56</v>
      </c>
      <c r="D16" s="43"/>
      <c r="E16" s="42">
        <v>0</v>
      </c>
      <c r="F16" s="43"/>
      <c r="G16" s="42">
        <f>SUM(G5:H15)</f>
        <v>56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29"/>
      <c r="C18" s="12"/>
      <c r="D18" s="13"/>
      <c r="E18" s="13"/>
      <c r="F18" s="13"/>
      <c r="G18" s="13"/>
    </row>
    <row r="19" spans="1:13" x14ac:dyDescent="0.25">
      <c r="B19" s="12"/>
      <c r="C19" s="14"/>
      <c r="D19" s="90"/>
      <c r="E19" s="90"/>
      <c r="F19" s="90"/>
      <c r="G19" s="90"/>
    </row>
    <row r="20" spans="1:13" x14ac:dyDescent="0.25">
      <c r="B20" s="14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I16:J16"/>
    <mergeCell ref="D19:E19"/>
    <mergeCell ref="F19:G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47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14</v>
      </c>
      <c r="D5" s="77"/>
      <c r="E5" s="78"/>
      <c r="F5" s="79"/>
      <c r="G5" s="52">
        <f>C5-E5</f>
        <v>14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/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9</v>
      </c>
      <c r="D10" s="49"/>
      <c r="E10" s="50"/>
      <c r="F10" s="51"/>
      <c r="G10" s="52">
        <f t="shared" si="0"/>
        <v>9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10</v>
      </c>
      <c r="D13" s="49"/>
      <c r="E13" s="66"/>
      <c r="F13" s="67"/>
      <c r="G13" s="52">
        <f t="shared" si="0"/>
        <v>10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10</v>
      </c>
      <c r="D14" s="49"/>
      <c r="E14" s="50"/>
      <c r="F14" s="51"/>
      <c r="G14" s="52">
        <f t="shared" si="0"/>
        <v>10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56</v>
      </c>
      <c r="D16" s="43"/>
      <c r="E16" s="42">
        <v>0</v>
      </c>
      <c r="F16" s="43"/>
      <c r="G16" s="42">
        <f>SUM(G5:H15)</f>
        <v>56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29"/>
      <c r="C18" s="12"/>
      <c r="D18" s="13"/>
      <c r="E18" s="13"/>
      <c r="F18" s="13"/>
      <c r="G18" s="13"/>
    </row>
    <row r="19" spans="1:13" x14ac:dyDescent="0.25">
      <c r="B19" s="12"/>
      <c r="C19" s="14"/>
      <c r="D19" s="90"/>
      <c r="E19" s="90"/>
      <c r="F19" s="90"/>
      <c r="G19" s="90"/>
    </row>
    <row r="20" spans="1:13" x14ac:dyDescent="0.25">
      <c r="B20" s="14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I16:J16"/>
    <mergeCell ref="D19:E19"/>
    <mergeCell ref="F19:G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24</v>
      </c>
      <c r="B1" s="2"/>
      <c r="C1" s="82" t="s">
        <v>0</v>
      </c>
      <c r="D1" s="82"/>
      <c r="E1" s="82"/>
      <c r="F1" s="83" t="s">
        <v>46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14</v>
      </c>
      <c r="D5" s="77"/>
      <c r="E5" s="78"/>
      <c r="F5" s="79"/>
      <c r="G5" s="52">
        <f>C5-E5</f>
        <v>14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/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10</v>
      </c>
      <c r="D10" s="49"/>
      <c r="E10" s="50">
        <v>1</v>
      </c>
      <c r="F10" s="51"/>
      <c r="G10" s="52">
        <f t="shared" si="0"/>
        <v>9</v>
      </c>
      <c r="H10" s="53"/>
      <c r="I10" s="54">
        <v>0</v>
      </c>
      <c r="J10" s="55"/>
      <c r="K10" s="6">
        <v>1000</v>
      </c>
      <c r="L10" s="5">
        <f t="shared" si="1"/>
        <v>1000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11</v>
      </c>
      <c r="D13" s="49"/>
      <c r="E13" s="66">
        <v>1</v>
      </c>
      <c r="F13" s="67"/>
      <c r="G13" s="52">
        <f t="shared" si="0"/>
        <v>10</v>
      </c>
      <c r="H13" s="53"/>
      <c r="I13" s="54">
        <v>0</v>
      </c>
      <c r="J13" s="55"/>
      <c r="K13" s="6">
        <v>800</v>
      </c>
      <c r="L13" s="5">
        <f t="shared" si="1"/>
        <v>800</v>
      </c>
    </row>
    <row r="14" spans="1:12" ht="15.75" thickBot="1" x14ac:dyDescent="0.3">
      <c r="A14" s="46" t="s">
        <v>17</v>
      </c>
      <c r="B14" s="47"/>
      <c r="C14" s="48">
        <v>11</v>
      </c>
      <c r="D14" s="49"/>
      <c r="E14" s="50">
        <v>1</v>
      </c>
      <c r="F14" s="51"/>
      <c r="G14" s="52">
        <f t="shared" si="0"/>
        <v>10</v>
      </c>
      <c r="H14" s="53"/>
      <c r="I14" s="54">
        <v>0</v>
      </c>
      <c r="J14" s="55"/>
      <c r="K14" s="6">
        <v>1000</v>
      </c>
      <c r="L14" s="5">
        <f t="shared" si="1"/>
        <v>1000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59</v>
      </c>
      <c r="D16" s="43"/>
      <c r="E16" s="42">
        <v>0</v>
      </c>
      <c r="F16" s="43"/>
      <c r="G16" s="42">
        <f>SUM(G5:H15)</f>
        <v>56</v>
      </c>
      <c r="H16" s="43"/>
      <c r="I16" s="44">
        <f>SUM(I5:J15)</f>
        <v>0</v>
      </c>
      <c r="J16" s="44"/>
      <c r="K16" s="8"/>
      <c r="L16" s="9">
        <f>SUM(L5:L15)</f>
        <v>2800</v>
      </c>
    </row>
    <row r="17" spans="1:13" ht="15.75" thickBot="1" x14ac:dyDescent="0.3"/>
    <row r="18" spans="1:13" ht="15.75" thickBot="1" x14ac:dyDescent="0.3">
      <c r="A18" s="10" t="s">
        <v>20</v>
      </c>
      <c r="B18" s="29">
        <v>52160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90"/>
      <c r="E19" s="90"/>
      <c r="F19" s="90"/>
      <c r="G19" s="90"/>
    </row>
    <row r="20" spans="1:13" x14ac:dyDescent="0.25">
      <c r="B20" s="14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I16:J16"/>
    <mergeCell ref="D19:E19"/>
    <mergeCell ref="F19:G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42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14</v>
      </c>
      <c r="D5" s="77"/>
      <c r="E5" s="78"/>
      <c r="F5" s="79"/>
      <c r="G5" s="52">
        <f>C5-E5</f>
        <v>14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/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10</v>
      </c>
      <c r="D10" s="49"/>
      <c r="E10" s="50"/>
      <c r="F10" s="51"/>
      <c r="G10" s="52">
        <f t="shared" si="0"/>
        <v>10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11</v>
      </c>
      <c r="D13" s="49"/>
      <c r="E13" s="66"/>
      <c r="F13" s="67"/>
      <c r="G13" s="52">
        <f t="shared" si="0"/>
        <v>11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11</v>
      </c>
      <c r="D14" s="49"/>
      <c r="E14" s="50"/>
      <c r="F14" s="51"/>
      <c r="G14" s="52">
        <f t="shared" si="0"/>
        <v>11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59</v>
      </c>
      <c r="D16" s="43"/>
      <c r="E16" s="42">
        <v>0</v>
      </c>
      <c r="F16" s="43"/>
      <c r="G16" s="42">
        <f>SUM(G5:H15)</f>
        <v>59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29"/>
      <c r="C18" s="12"/>
      <c r="D18" s="13"/>
      <c r="E18" s="13"/>
      <c r="F18" s="13"/>
      <c r="G18" s="13"/>
    </row>
    <row r="19" spans="1:13" x14ac:dyDescent="0.25">
      <c r="B19" s="12"/>
      <c r="C19" s="14"/>
      <c r="D19" s="90"/>
      <c r="E19" s="90"/>
      <c r="F19" s="90"/>
      <c r="G19" s="90"/>
    </row>
    <row r="20" spans="1:13" x14ac:dyDescent="0.25">
      <c r="B20" s="14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I16:J16"/>
    <mergeCell ref="D19:E19"/>
    <mergeCell ref="F19:G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31</v>
      </c>
      <c r="B1" s="2"/>
      <c r="C1" s="82" t="s">
        <v>0</v>
      </c>
      <c r="D1" s="82"/>
      <c r="E1" s="82"/>
      <c r="F1" s="83" t="s">
        <v>42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14</v>
      </c>
      <c r="D5" s="77"/>
      <c r="E5" s="78"/>
      <c r="F5" s="79"/>
      <c r="G5" s="52">
        <f>C5-E5</f>
        <v>14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/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10</v>
      </c>
      <c r="D10" s="49"/>
      <c r="E10" s="50"/>
      <c r="F10" s="51"/>
      <c r="G10" s="52">
        <f t="shared" si="0"/>
        <v>10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11</v>
      </c>
      <c r="D13" s="49"/>
      <c r="E13" s="66"/>
      <c r="F13" s="67"/>
      <c r="G13" s="52">
        <f t="shared" si="0"/>
        <v>11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13</v>
      </c>
      <c r="D14" s="49"/>
      <c r="E14" s="50">
        <v>2</v>
      </c>
      <c r="F14" s="51"/>
      <c r="G14" s="52">
        <f t="shared" si="0"/>
        <v>11</v>
      </c>
      <c r="H14" s="53"/>
      <c r="I14" s="54">
        <v>0</v>
      </c>
      <c r="J14" s="55"/>
      <c r="K14" s="6">
        <v>1000</v>
      </c>
      <c r="L14" s="5">
        <f t="shared" si="1"/>
        <v>2000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61</v>
      </c>
      <c r="D16" s="43"/>
      <c r="E16" s="42">
        <v>0</v>
      </c>
      <c r="F16" s="43"/>
      <c r="G16" s="42">
        <f>SUM(G5:H15)</f>
        <v>59</v>
      </c>
      <c r="H16" s="43"/>
      <c r="I16" s="44">
        <f>SUM(I5:J15)</f>
        <v>0</v>
      </c>
      <c r="J16" s="44"/>
      <c r="K16" s="8"/>
      <c r="L16" s="9">
        <f>SUM(L5:L15)</f>
        <v>2000</v>
      </c>
    </row>
    <row r="17" spans="1:13" ht="15.75" thickBot="1" x14ac:dyDescent="0.3"/>
    <row r="18" spans="1:13" ht="15.75" thickBot="1" x14ac:dyDescent="0.3">
      <c r="A18" s="10" t="s">
        <v>20</v>
      </c>
      <c r="B18" s="28">
        <v>52148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90"/>
      <c r="E19" s="90"/>
      <c r="F19" s="90"/>
      <c r="G19" s="90"/>
    </row>
    <row r="20" spans="1:13" x14ac:dyDescent="0.25">
      <c r="B20" s="14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I16:J16"/>
    <mergeCell ref="D19:E19"/>
    <mergeCell ref="F19:G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C14" sqref="C14:D14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22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14</v>
      </c>
      <c r="D5" s="77"/>
      <c r="E5" s="78"/>
      <c r="F5" s="79"/>
      <c r="G5" s="52">
        <f>C5-E5</f>
        <v>14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/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10</v>
      </c>
      <c r="D10" s="49"/>
      <c r="E10" s="50"/>
      <c r="F10" s="51"/>
      <c r="G10" s="52">
        <f t="shared" si="0"/>
        <v>10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11</v>
      </c>
      <c r="D13" s="49"/>
      <c r="E13" s="66"/>
      <c r="F13" s="67"/>
      <c r="G13" s="52">
        <f t="shared" si="0"/>
        <v>11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18</v>
      </c>
      <c r="D14" s="49"/>
      <c r="E14" s="50">
        <v>5</v>
      </c>
      <c r="F14" s="51"/>
      <c r="G14" s="52">
        <f t="shared" si="0"/>
        <v>13</v>
      </c>
      <c r="H14" s="53"/>
      <c r="I14" s="54">
        <v>0</v>
      </c>
      <c r="J14" s="55"/>
      <c r="K14" s="6">
        <v>1000</v>
      </c>
      <c r="L14" s="5">
        <f t="shared" si="1"/>
        <v>5000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66</v>
      </c>
      <c r="D16" s="43"/>
      <c r="E16" s="42">
        <v>0</v>
      </c>
      <c r="F16" s="43"/>
      <c r="G16" s="42">
        <f>SUM(G5:H15)</f>
        <v>61</v>
      </c>
      <c r="H16" s="43"/>
      <c r="I16" s="44">
        <f>SUM(I5:J15)</f>
        <v>0</v>
      </c>
      <c r="J16" s="44"/>
      <c r="K16" s="8"/>
      <c r="L16" s="9">
        <f>SUM(L5:L15)</f>
        <v>5000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52133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90"/>
      <c r="E19" s="90"/>
      <c r="F19" s="90"/>
      <c r="G19" s="90"/>
    </row>
    <row r="20" spans="1:13" x14ac:dyDescent="0.25">
      <c r="B20" s="14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I16:J16"/>
    <mergeCell ref="D19:E19"/>
    <mergeCell ref="F19:G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E15" sqref="E15:F15"/>
    </sheetView>
  </sheetViews>
  <sheetFormatPr baseColWidth="10" defaultRowHeight="15" x14ac:dyDescent="0.25"/>
  <sheetData>
    <row r="1" spans="1:12" x14ac:dyDescent="0.25">
      <c r="A1" s="1" t="s">
        <v>31</v>
      </c>
      <c r="B1" s="2"/>
      <c r="C1" s="82" t="s">
        <v>0</v>
      </c>
      <c r="D1" s="82"/>
      <c r="E1" s="82"/>
      <c r="F1" s="83" t="s">
        <v>34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14</v>
      </c>
      <c r="D5" s="77"/>
      <c r="E5" s="78"/>
      <c r="F5" s="79"/>
      <c r="G5" s="52">
        <f>C5-E5</f>
        <v>14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/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10</v>
      </c>
      <c r="D10" s="49"/>
      <c r="E10" s="50"/>
      <c r="F10" s="51"/>
      <c r="G10" s="52">
        <f t="shared" si="0"/>
        <v>10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12</v>
      </c>
      <c r="D13" s="49"/>
      <c r="E13" s="66">
        <v>1</v>
      </c>
      <c r="F13" s="67"/>
      <c r="G13" s="52">
        <f t="shared" si="0"/>
        <v>11</v>
      </c>
      <c r="H13" s="53"/>
      <c r="I13" s="54">
        <v>0</v>
      </c>
      <c r="J13" s="55"/>
      <c r="K13" s="6">
        <v>800</v>
      </c>
      <c r="L13" s="5">
        <f t="shared" si="1"/>
        <v>800</v>
      </c>
    </row>
    <row r="14" spans="1:12" ht="15.75" thickBot="1" x14ac:dyDescent="0.3">
      <c r="A14" s="46" t="s">
        <v>17</v>
      </c>
      <c r="B14" s="47"/>
      <c r="C14" s="48">
        <v>19</v>
      </c>
      <c r="D14" s="49"/>
      <c r="E14" s="48">
        <v>1</v>
      </c>
      <c r="F14" s="91"/>
      <c r="G14" s="52">
        <f t="shared" si="0"/>
        <v>18</v>
      </c>
      <c r="H14" s="53"/>
      <c r="I14" s="54">
        <v>0</v>
      </c>
      <c r="J14" s="55"/>
      <c r="K14" s="6">
        <v>1000</v>
      </c>
      <c r="L14" s="5">
        <f t="shared" si="1"/>
        <v>1000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68</v>
      </c>
      <c r="D16" s="43"/>
      <c r="E16" s="42">
        <v>0</v>
      </c>
      <c r="F16" s="43"/>
      <c r="G16" s="42">
        <f>SUM(G5:H15)</f>
        <v>66</v>
      </c>
      <c r="H16" s="43"/>
      <c r="I16" s="44">
        <f>SUM(I5:J15)</f>
        <v>0</v>
      </c>
      <c r="J16" s="44"/>
      <c r="K16" s="8"/>
      <c r="L16" s="9">
        <f>SUM(L5:L15)</f>
        <v>1800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52125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90"/>
      <c r="E19" s="90"/>
      <c r="F19" s="90"/>
      <c r="G19" s="90"/>
    </row>
    <row r="20" spans="1:13" x14ac:dyDescent="0.25">
      <c r="B20" s="14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I16:J16"/>
    <mergeCell ref="D19:E19"/>
    <mergeCell ref="F19:G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C24" sqref="C24"/>
    </sheetView>
  </sheetViews>
  <sheetFormatPr baseColWidth="10" defaultRowHeight="15" x14ac:dyDescent="0.25"/>
  <sheetData>
    <row r="1" spans="1:12" x14ac:dyDescent="0.25">
      <c r="A1" s="1" t="s">
        <v>39</v>
      </c>
      <c r="B1" s="2"/>
      <c r="C1" s="82" t="s">
        <v>0</v>
      </c>
      <c r="D1" s="82"/>
      <c r="E1" s="82"/>
      <c r="F1" s="83" t="s">
        <v>45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14</v>
      </c>
      <c r="D5" s="77"/>
      <c r="E5" s="78"/>
      <c r="F5" s="79"/>
      <c r="G5" s="52">
        <f>C5-E5</f>
        <v>14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/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10</v>
      </c>
      <c r="D10" s="49"/>
      <c r="E10" s="50"/>
      <c r="F10" s="51"/>
      <c r="G10" s="52">
        <f t="shared" si="0"/>
        <v>10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12</v>
      </c>
      <c r="D13" s="49"/>
      <c r="E13" s="66"/>
      <c r="F13" s="67"/>
      <c r="G13" s="52">
        <f t="shared" si="0"/>
        <v>12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19</v>
      </c>
      <c r="D14" s="49"/>
      <c r="E14" s="50"/>
      <c r="F14" s="51"/>
      <c r="G14" s="52">
        <f t="shared" si="0"/>
        <v>19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68</v>
      </c>
      <c r="D16" s="43"/>
      <c r="E16" s="42">
        <v>0</v>
      </c>
      <c r="F16" s="43"/>
      <c r="G16" s="42">
        <f>SUM(G5:H15)</f>
        <v>68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90"/>
      <c r="E19" s="90"/>
      <c r="F19" s="90"/>
      <c r="G19" s="90"/>
    </row>
    <row r="20" spans="1:13" x14ac:dyDescent="0.25">
      <c r="B20" s="14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I16:J16"/>
    <mergeCell ref="D19:E19"/>
    <mergeCell ref="F19:G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20" sqref="E20"/>
    </sheetView>
  </sheetViews>
  <sheetFormatPr baseColWidth="10" defaultRowHeight="15" x14ac:dyDescent="0.25"/>
  <sheetData>
    <row r="1" spans="1:12" x14ac:dyDescent="0.25">
      <c r="A1" s="1" t="s">
        <v>31</v>
      </c>
      <c r="B1" s="2"/>
      <c r="C1" s="82" t="s">
        <v>0</v>
      </c>
      <c r="D1" s="82"/>
      <c r="E1" s="82"/>
      <c r="F1" s="83" t="s">
        <v>34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14</v>
      </c>
      <c r="D5" s="77"/>
      <c r="E5" s="78"/>
      <c r="F5" s="79"/>
      <c r="G5" s="52">
        <f>C5-E5</f>
        <v>14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/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10</v>
      </c>
      <c r="D10" s="49"/>
      <c r="E10" s="50"/>
      <c r="F10" s="51"/>
      <c r="G10" s="52">
        <f t="shared" si="0"/>
        <v>10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12</v>
      </c>
      <c r="D13" s="49"/>
      <c r="E13" s="66"/>
      <c r="F13" s="67"/>
      <c r="G13" s="52">
        <f t="shared" si="0"/>
        <v>12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19</v>
      </c>
      <c r="D14" s="49"/>
      <c r="E14" s="50"/>
      <c r="F14" s="51"/>
      <c r="G14" s="52">
        <f t="shared" si="0"/>
        <v>19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68</v>
      </c>
      <c r="D16" s="43"/>
      <c r="E16" s="42">
        <v>0</v>
      </c>
      <c r="F16" s="43"/>
      <c r="G16" s="42">
        <f>SUM(G5:H15)</f>
        <v>68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90"/>
      <c r="E19" s="90"/>
      <c r="F19" s="90"/>
      <c r="G19" s="90"/>
    </row>
    <row r="20" spans="1:13" x14ac:dyDescent="0.25">
      <c r="B20" s="14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I16:J16"/>
    <mergeCell ref="D19:E19"/>
    <mergeCell ref="F19:G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A14" sqref="A14:B14"/>
    </sheetView>
  </sheetViews>
  <sheetFormatPr baseColWidth="10" defaultRowHeight="15" x14ac:dyDescent="0.25"/>
  <sheetData>
    <row r="1" spans="1:12" x14ac:dyDescent="0.25">
      <c r="A1" s="1" t="s">
        <v>39</v>
      </c>
      <c r="B1" s="2"/>
      <c r="C1" s="82" t="s">
        <v>0</v>
      </c>
      <c r="D1" s="82"/>
      <c r="E1" s="82"/>
      <c r="F1" s="83" t="s">
        <v>45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14</v>
      </c>
      <c r="D5" s="77"/>
      <c r="E5" s="78"/>
      <c r="F5" s="79"/>
      <c r="G5" s="52">
        <f>C5-E5</f>
        <v>14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/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10</v>
      </c>
      <c r="D10" s="49"/>
      <c r="E10" s="50"/>
      <c r="F10" s="51"/>
      <c r="G10" s="52">
        <f t="shared" si="0"/>
        <v>10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13</v>
      </c>
      <c r="D13" s="49"/>
      <c r="E13" s="66">
        <v>1</v>
      </c>
      <c r="F13" s="67"/>
      <c r="G13" s="52">
        <f t="shared" si="0"/>
        <v>12</v>
      </c>
      <c r="H13" s="53"/>
      <c r="I13" s="54">
        <v>0</v>
      </c>
      <c r="J13" s="55"/>
      <c r="K13" s="6">
        <v>800</v>
      </c>
      <c r="L13" s="5">
        <f t="shared" si="1"/>
        <v>800</v>
      </c>
    </row>
    <row r="14" spans="1:12" ht="15.75" thickBot="1" x14ac:dyDescent="0.3">
      <c r="A14" s="46" t="s">
        <v>17</v>
      </c>
      <c r="B14" s="47"/>
      <c r="C14" s="48">
        <v>19</v>
      </c>
      <c r="D14" s="49"/>
      <c r="E14" s="50"/>
      <c r="F14" s="51"/>
      <c r="G14" s="52">
        <f t="shared" si="0"/>
        <v>19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69</v>
      </c>
      <c r="D16" s="43"/>
      <c r="E16" s="42">
        <v>0</v>
      </c>
      <c r="F16" s="43"/>
      <c r="G16" s="42">
        <f>SUM(G5:H15)</f>
        <v>68</v>
      </c>
      <c r="H16" s="43"/>
      <c r="I16" s="44">
        <f>SUM(I5:J15)</f>
        <v>0</v>
      </c>
      <c r="J16" s="44"/>
      <c r="K16" s="8"/>
      <c r="L16" s="9">
        <f>SUM(L5:L15)</f>
        <v>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52111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90"/>
      <c r="E19" s="90"/>
      <c r="F19" s="90"/>
      <c r="G19" s="90"/>
    </row>
    <row r="20" spans="1:13" x14ac:dyDescent="0.25">
      <c r="B20" s="14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I16:J16"/>
    <mergeCell ref="D19:E19"/>
    <mergeCell ref="F19:G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4" workbookViewId="0">
      <selection activeCell="F23" sqref="F23"/>
    </sheetView>
  </sheetViews>
  <sheetFormatPr baseColWidth="10" defaultRowHeight="15" x14ac:dyDescent="0.25"/>
  <sheetData>
    <row r="1" spans="1:12" x14ac:dyDescent="0.25">
      <c r="A1" s="1" t="s">
        <v>24</v>
      </c>
      <c r="B1" s="2"/>
      <c r="C1" s="82" t="s">
        <v>0</v>
      </c>
      <c r="D1" s="82"/>
      <c r="E1" s="82"/>
      <c r="F1" s="83" t="s">
        <v>43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14</v>
      </c>
      <c r="D5" s="77"/>
      <c r="E5" s="78"/>
      <c r="F5" s="79"/>
      <c r="G5" s="52">
        <f>C5-E5</f>
        <v>14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/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10</v>
      </c>
      <c r="D10" s="49"/>
      <c r="E10" s="50"/>
      <c r="F10" s="51"/>
      <c r="G10" s="52">
        <f t="shared" si="0"/>
        <v>10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13</v>
      </c>
      <c r="D13" s="49"/>
      <c r="E13" s="66"/>
      <c r="F13" s="67"/>
      <c r="G13" s="52">
        <f t="shared" si="0"/>
        <v>13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19</v>
      </c>
      <c r="D14" s="49"/>
      <c r="E14" s="50"/>
      <c r="F14" s="51"/>
      <c r="G14" s="52">
        <f t="shared" si="0"/>
        <v>19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69</v>
      </c>
      <c r="D16" s="43"/>
      <c r="E16" s="42">
        <v>0</v>
      </c>
      <c r="F16" s="43"/>
      <c r="G16" s="42">
        <f>SUM(G5:H15)</f>
        <v>69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14"/>
      <c r="D19" s="90"/>
      <c r="E19" s="90"/>
      <c r="F19" s="90"/>
      <c r="G19" s="90"/>
    </row>
    <row r="20" spans="1:13" x14ac:dyDescent="0.25">
      <c r="B20" s="14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I16:J16"/>
    <mergeCell ref="D19:E19"/>
    <mergeCell ref="F19:G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C17" sqref="C17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44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15</v>
      </c>
      <c r="D5" s="77"/>
      <c r="E5" s="78">
        <v>1</v>
      </c>
      <c r="F5" s="79"/>
      <c r="G5" s="52">
        <f>C5-E5</f>
        <v>14</v>
      </c>
      <c r="H5" s="53"/>
      <c r="I5" s="80">
        <v>0</v>
      </c>
      <c r="J5" s="81"/>
      <c r="K5" s="4">
        <v>1000</v>
      </c>
      <c r="L5" s="5">
        <f>E5*K5</f>
        <v>1000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/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12</v>
      </c>
      <c r="D10" s="49"/>
      <c r="E10" s="50">
        <v>2</v>
      </c>
      <c r="F10" s="51"/>
      <c r="G10" s="52">
        <f t="shared" si="0"/>
        <v>10</v>
      </c>
      <c r="H10" s="53"/>
      <c r="I10" s="54">
        <v>0</v>
      </c>
      <c r="J10" s="55"/>
      <c r="K10" s="6">
        <v>1000</v>
      </c>
      <c r="L10" s="5">
        <f t="shared" si="1"/>
        <v>2000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13</v>
      </c>
      <c r="D13" s="49"/>
      <c r="E13" s="66"/>
      <c r="F13" s="67"/>
      <c r="G13" s="52">
        <f t="shared" si="0"/>
        <v>13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20</v>
      </c>
      <c r="D14" s="49"/>
      <c r="E14" s="50">
        <v>1</v>
      </c>
      <c r="F14" s="51"/>
      <c r="G14" s="52">
        <f t="shared" si="0"/>
        <v>19</v>
      </c>
      <c r="H14" s="53"/>
      <c r="I14" s="54">
        <v>0</v>
      </c>
      <c r="J14" s="55"/>
      <c r="K14" s="6">
        <v>1000</v>
      </c>
      <c r="L14" s="5">
        <f t="shared" si="1"/>
        <v>1000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73</v>
      </c>
      <c r="D16" s="43"/>
      <c r="E16" s="42">
        <v>0</v>
      </c>
      <c r="F16" s="43"/>
      <c r="G16" s="42">
        <f>SUM(G5:H15)</f>
        <v>69</v>
      </c>
      <c r="H16" s="43"/>
      <c r="I16" s="44">
        <f>SUM(I5:J15)</f>
        <v>0</v>
      </c>
      <c r="J16" s="44"/>
      <c r="K16" s="8"/>
      <c r="L16" s="9">
        <f>SUM(L5:L15)</f>
        <v>4000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52098</v>
      </c>
      <c r="C18" s="12"/>
      <c r="D18" s="13"/>
      <c r="E18" s="13"/>
      <c r="F18" s="13"/>
      <c r="G18" s="13"/>
    </row>
    <row r="19" spans="1:13" x14ac:dyDescent="0.25">
      <c r="B19" s="12"/>
      <c r="C19" s="14"/>
      <c r="D19" s="90"/>
      <c r="E19" s="90"/>
      <c r="F19" s="90"/>
      <c r="G19" s="90"/>
    </row>
    <row r="20" spans="1:13" x14ac:dyDescent="0.25">
      <c r="B20" s="14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D19:E19"/>
    <mergeCell ref="F19:G19"/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5" sqref="E5:F15"/>
    </sheetView>
  </sheetViews>
  <sheetFormatPr baseColWidth="10" defaultRowHeight="15" x14ac:dyDescent="0.25"/>
  <sheetData>
    <row r="1" spans="1:12" x14ac:dyDescent="0.25">
      <c r="A1" s="1" t="s">
        <v>31</v>
      </c>
      <c r="B1" s="2"/>
      <c r="C1" s="82" t="s">
        <v>0</v>
      </c>
      <c r="D1" s="82"/>
      <c r="E1" s="82"/>
      <c r="F1" s="83" t="s">
        <v>44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15</v>
      </c>
      <c r="D5" s="77"/>
      <c r="E5" s="78"/>
      <c r="F5" s="79"/>
      <c r="G5" s="52">
        <f>C5-E5</f>
        <v>15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/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12</v>
      </c>
      <c r="D10" s="49"/>
      <c r="E10" s="50"/>
      <c r="F10" s="51"/>
      <c r="G10" s="52">
        <f t="shared" si="0"/>
        <v>12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13</v>
      </c>
      <c r="D13" s="49"/>
      <c r="E13" s="66"/>
      <c r="F13" s="67"/>
      <c r="G13" s="52">
        <f t="shared" si="0"/>
        <v>13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20</v>
      </c>
      <c r="D14" s="49"/>
      <c r="E14" s="50"/>
      <c r="F14" s="51"/>
      <c r="G14" s="52">
        <f t="shared" si="0"/>
        <v>20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73</v>
      </c>
      <c r="D16" s="43"/>
      <c r="E16" s="42">
        <v>0</v>
      </c>
      <c r="F16" s="43"/>
      <c r="G16" s="42">
        <f>SUM(G5:H15)</f>
        <v>73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ht="21" x14ac:dyDescent="0.35">
      <c r="B19" s="12"/>
      <c r="C19" s="21"/>
      <c r="D19" s="21"/>
      <c r="E19" s="21"/>
      <c r="F19" s="21"/>
      <c r="G19" s="21"/>
      <c r="H19" s="21"/>
      <c r="I19" s="21"/>
    </row>
    <row r="20" spans="1:13" ht="21" x14ac:dyDescent="0.35">
      <c r="B20" s="14"/>
      <c r="C20" s="21"/>
      <c r="D20" s="21"/>
      <c r="E20" s="21"/>
      <c r="F20" s="21"/>
      <c r="G20" s="21"/>
      <c r="H20" s="21"/>
      <c r="I20" s="21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D25" sqref="D25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43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15</v>
      </c>
      <c r="D5" s="77"/>
      <c r="E5" s="78"/>
      <c r="F5" s="79"/>
      <c r="G5" s="52">
        <f>C5-E5</f>
        <v>15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9</v>
      </c>
      <c r="D6" s="49"/>
      <c r="E6" s="50"/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12</v>
      </c>
      <c r="D10" s="49"/>
      <c r="E10" s="50"/>
      <c r="F10" s="51"/>
      <c r="G10" s="52">
        <f t="shared" si="0"/>
        <v>12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13</v>
      </c>
      <c r="D13" s="49"/>
      <c r="E13" s="66"/>
      <c r="F13" s="67"/>
      <c r="G13" s="52">
        <f t="shared" si="0"/>
        <v>13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20</v>
      </c>
      <c r="D14" s="49"/>
      <c r="E14" s="50"/>
      <c r="F14" s="51"/>
      <c r="G14" s="52">
        <f t="shared" si="0"/>
        <v>20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73</v>
      </c>
      <c r="D16" s="43"/>
      <c r="E16" s="42">
        <v>0</v>
      </c>
      <c r="F16" s="43"/>
      <c r="G16" s="42">
        <f>SUM(G5:H15)</f>
        <v>73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C19" s="45"/>
      <c r="D19" s="45"/>
      <c r="E19" s="45"/>
      <c r="F19" s="45"/>
      <c r="G19" s="45"/>
      <c r="H19" s="45"/>
    </row>
    <row r="20" spans="1:13" x14ac:dyDescent="0.25">
      <c r="B20" s="14"/>
      <c r="C20" s="14"/>
      <c r="D20" s="90"/>
      <c r="E20" s="90"/>
      <c r="F20" s="90"/>
      <c r="G20" s="90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3">
    <mergeCell ref="D20:E20"/>
    <mergeCell ref="F20:G20"/>
    <mergeCell ref="A16:B16"/>
    <mergeCell ref="C16:D16"/>
    <mergeCell ref="E16:F16"/>
    <mergeCell ref="G16:H16"/>
    <mergeCell ref="I16:J16"/>
    <mergeCell ref="C19:H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13" sqref="E13:F13"/>
    </sheetView>
  </sheetViews>
  <sheetFormatPr baseColWidth="10" defaultRowHeight="15" x14ac:dyDescent="0.25"/>
  <sheetData>
    <row r="1" spans="1:12" x14ac:dyDescent="0.25">
      <c r="A1" s="1" t="s">
        <v>31</v>
      </c>
      <c r="B1" s="2"/>
      <c r="C1" s="82" t="s">
        <v>0</v>
      </c>
      <c r="D1" s="82"/>
      <c r="E1" s="82"/>
      <c r="F1" s="83" t="s">
        <v>42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3</v>
      </c>
      <c r="D5" s="77"/>
      <c r="E5" s="78"/>
      <c r="F5" s="79"/>
      <c r="G5" s="52">
        <f>C5-E5</f>
        <v>3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10</v>
      </c>
      <c r="D6" s="49"/>
      <c r="E6" s="50">
        <v>1</v>
      </c>
      <c r="F6" s="51"/>
      <c r="G6" s="52">
        <f t="shared" ref="G6:G15" si="0">C6-E6</f>
        <v>9</v>
      </c>
      <c r="H6" s="53"/>
      <c r="I6" s="54">
        <v>0</v>
      </c>
      <c r="J6" s="55"/>
      <c r="K6" s="6">
        <v>1000</v>
      </c>
      <c r="L6" s="5">
        <f t="shared" ref="L6:L15" si="1">E6*K6</f>
        <v>1000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12</v>
      </c>
      <c r="D10" s="49"/>
      <c r="E10" s="50"/>
      <c r="F10" s="51"/>
      <c r="G10" s="52">
        <f t="shared" si="0"/>
        <v>12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2</v>
      </c>
      <c r="D13" s="49"/>
      <c r="E13" s="66">
        <v>1</v>
      </c>
      <c r="F13" s="67"/>
      <c r="G13" s="52">
        <f t="shared" si="0"/>
        <v>1</v>
      </c>
      <c r="H13" s="53"/>
      <c r="I13" s="54">
        <v>0</v>
      </c>
      <c r="J13" s="55"/>
      <c r="K13" s="6">
        <v>800</v>
      </c>
      <c r="L13" s="5">
        <f t="shared" si="1"/>
        <v>800</v>
      </c>
    </row>
    <row r="14" spans="1:12" ht="15.75" thickBot="1" x14ac:dyDescent="0.3">
      <c r="A14" s="46" t="s">
        <v>17</v>
      </c>
      <c r="B14" s="47"/>
      <c r="C14" s="48">
        <v>8</v>
      </c>
      <c r="D14" s="49"/>
      <c r="E14" s="50"/>
      <c r="F14" s="51"/>
      <c r="G14" s="52">
        <f t="shared" si="0"/>
        <v>8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39</v>
      </c>
      <c r="D16" s="43"/>
      <c r="E16" s="42">
        <v>0</v>
      </c>
      <c r="F16" s="43"/>
      <c r="G16" s="42">
        <f>SUM(G5:H15)</f>
        <v>37</v>
      </c>
      <c r="H16" s="43"/>
      <c r="I16" s="44">
        <f>SUM(I5:J15)</f>
        <v>0</v>
      </c>
      <c r="J16" s="44"/>
      <c r="K16" s="8"/>
      <c r="L16" s="9">
        <f>SUM(L5:L15)</f>
        <v>1800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52089</v>
      </c>
      <c r="C18" s="23"/>
      <c r="D18" s="24"/>
      <c r="E18" s="24"/>
      <c r="F18" s="24"/>
      <c r="G18" s="24"/>
      <c r="H18" s="25"/>
      <c r="I18" s="25"/>
    </row>
    <row r="19" spans="1:13" x14ac:dyDescent="0.25">
      <c r="B19" s="12"/>
      <c r="C19" s="93"/>
      <c r="D19" s="93"/>
      <c r="E19" s="93"/>
      <c r="F19" s="93"/>
      <c r="G19" s="93"/>
      <c r="H19" s="93"/>
      <c r="I19" s="25"/>
    </row>
    <row r="20" spans="1:13" x14ac:dyDescent="0.25">
      <c r="B20" s="14"/>
      <c r="C20" s="23"/>
      <c r="D20" s="92"/>
      <c r="E20" s="92"/>
      <c r="F20" s="92"/>
      <c r="G20" s="92"/>
      <c r="H20" s="25"/>
      <c r="I20" s="25"/>
    </row>
    <row r="21" spans="1:13" ht="21" x14ac:dyDescent="0.35">
      <c r="B21" s="15"/>
      <c r="C21" s="25"/>
      <c r="D21" s="26"/>
      <c r="E21" s="26"/>
      <c r="F21" s="26"/>
      <c r="G21" s="26"/>
      <c r="H21" s="27"/>
      <c r="I21" s="27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3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I16:J16"/>
    <mergeCell ref="D20:E20"/>
    <mergeCell ref="F20:G20"/>
    <mergeCell ref="C19:H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</mergeCells>
  <pageMargins left="0.7" right="0.7" top="0.75" bottom="0.75" header="0.3" footer="0.3"/>
  <pageSetup paperSize="9" orientation="portrait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B18" sqref="B18"/>
    </sheetView>
  </sheetViews>
  <sheetFormatPr baseColWidth="10" defaultRowHeight="15" x14ac:dyDescent="0.25"/>
  <sheetData>
    <row r="1" spans="1:12" x14ac:dyDescent="0.25">
      <c r="A1" s="1" t="s">
        <v>39</v>
      </c>
      <c r="B1" s="2"/>
      <c r="C1" s="82" t="s">
        <v>0</v>
      </c>
      <c r="D1" s="82"/>
      <c r="E1" s="82"/>
      <c r="F1" s="83" t="s">
        <v>22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3</v>
      </c>
      <c r="D5" s="77"/>
      <c r="E5" s="78"/>
      <c r="F5" s="79"/>
      <c r="G5" s="52">
        <f>C5-E5</f>
        <v>3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10</v>
      </c>
      <c r="D6" s="49"/>
      <c r="E6" s="50"/>
      <c r="F6" s="51"/>
      <c r="G6" s="52">
        <f t="shared" ref="G6:G15" si="0">C6-E6</f>
        <v>10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12</v>
      </c>
      <c r="D10" s="49"/>
      <c r="E10" s="50"/>
      <c r="F10" s="51"/>
      <c r="G10" s="52">
        <f t="shared" si="0"/>
        <v>12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4</v>
      </c>
      <c r="D13" s="49"/>
      <c r="E13" s="66">
        <v>2</v>
      </c>
      <c r="F13" s="67"/>
      <c r="G13" s="52">
        <f t="shared" si="0"/>
        <v>2</v>
      </c>
      <c r="H13" s="53"/>
      <c r="I13" s="54">
        <v>0</v>
      </c>
      <c r="J13" s="55"/>
      <c r="K13" s="6">
        <v>800</v>
      </c>
      <c r="L13" s="5">
        <f t="shared" si="1"/>
        <v>1600</v>
      </c>
    </row>
    <row r="14" spans="1:12" ht="15.75" thickBot="1" x14ac:dyDescent="0.3">
      <c r="A14" s="46" t="s">
        <v>17</v>
      </c>
      <c r="B14" s="47"/>
      <c r="C14" s="48">
        <v>8</v>
      </c>
      <c r="D14" s="49"/>
      <c r="E14" s="50"/>
      <c r="F14" s="51"/>
      <c r="G14" s="52">
        <f t="shared" si="0"/>
        <v>8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41</v>
      </c>
      <c r="D16" s="43"/>
      <c r="E16" s="42">
        <v>0</v>
      </c>
      <c r="F16" s="43"/>
      <c r="G16" s="42">
        <f>SUM(G5:H15)</f>
        <v>39</v>
      </c>
      <c r="H16" s="43"/>
      <c r="I16" s="44">
        <f>SUM(I5:J15)</f>
        <v>0</v>
      </c>
      <c r="J16" s="44"/>
      <c r="K16" s="8"/>
      <c r="L16" s="9">
        <f>SUM(L5:L15)</f>
        <v>1600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52084</v>
      </c>
      <c r="C18" s="12"/>
      <c r="D18" s="13"/>
      <c r="E18" s="13"/>
      <c r="F18" s="13"/>
      <c r="G18" s="13"/>
    </row>
    <row r="19" spans="1:13" x14ac:dyDescent="0.25">
      <c r="B19" s="12"/>
      <c r="D19" s="13"/>
      <c r="E19" s="13"/>
      <c r="F19" s="13"/>
    </row>
    <row r="20" spans="1:13" x14ac:dyDescent="0.25">
      <c r="B20" s="14"/>
      <c r="C20" s="14"/>
      <c r="D20" s="90"/>
      <c r="E20" s="90"/>
      <c r="F20" s="90"/>
      <c r="G20" s="90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I16:J16"/>
    <mergeCell ref="D20:E20"/>
    <mergeCell ref="F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2" sqref="E2"/>
    </sheetView>
  </sheetViews>
  <sheetFormatPr baseColWidth="10" defaultRowHeight="15" x14ac:dyDescent="0.25"/>
  <sheetData>
    <row r="1" spans="1:12" x14ac:dyDescent="0.25">
      <c r="A1" s="1" t="s">
        <v>24</v>
      </c>
      <c r="B1" s="2"/>
      <c r="C1" s="82" t="s">
        <v>0</v>
      </c>
      <c r="D1" s="82"/>
      <c r="E1" s="82"/>
      <c r="F1" s="83" t="s">
        <v>41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3</v>
      </c>
      <c r="D5" s="77"/>
      <c r="E5" s="78"/>
      <c r="F5" s="79"/>
      <c r="G5" s="52">
        <f>C5-E5</f>
        <v>3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10</v>
      </c>
      <c r="D6" s="49"/>
      <c r="E6" s="50"/>
      <c r="F6" s="51"/>
      <c r="G6" s="52">
        <f t="shared" ref="G6:G15" si="0">C6-E6</f>
        <v>10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12</v>
      </c>
      <c r="D10" s="49"/>
      <c r="E10" s="50"/>
      <c r="F10" s="51"/>
      <c r="G10" s="52">
        <f t="shared" si="0"/>
        <v>12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4</v>
      </c>
      <c r="D13" s="49"/>
      <c r="E13" s="66"/>
      <c r="F13" s="67"/>
      <c r="G13" s="52">
        <f t="shared" si="0"/>
        <v>4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8</v>
      </c>
      <c r="D14" s="49"/>
      <c r="E14" s="50"/>
      <c r="F14" s="51"/>
      <c r="G14" s="52">
        <f t="shared" si="0"/>
        <v>8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41</v>
      </c>
      <c r="D16" s="43"/>
      <c r="E16" s="42">
        <v>0</v>
      </c>
      <c r="F16" s="43"/>
      <c r="G16" s="42">
        <f>SUM(G5:H15)</f>
        <v>41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D19" s="13"/>
      <c r="E19" s="13"/>
      <c r="F19" s="13"/>
    </row>
    <row r="20" spans="1:13" x14ac:dyDescent="0.25">
      <c r="B20" s="14"/>
      <c r="C20" s="14"/>
      <c r="D20" s="90"/>
      <c r="E20" s="90"/>
      <c r="F20" s="90"/>
      <c r="G20" s="90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I16:J16"/>
    <mergeCell ref="D20:E20"/>
    <mergeCell ref="F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10" workbookViewId="0">
      <selection activeCell="B19" sqref="B19"/>
    </sheetView>
  </sheetViews>
  <sheetFormatPr baseColWidth="10" defaultRowHeight="15" x14ac:dyDescent="0.25"/>
  <sheetData>
    <row r="1" spans="1:12" x14ac:dyDescent="0.25">
      <c r="A1" s="1" t="s">
        <v>39</v>
      </c>
      <c r="B1" s="2"/>
      <c r="C1" s="82" t="s">
        <v>0</v>
      </c>
      <c r="D1" s="82"/>
      <c r="E1" s="82"/>
      <c r="F1" s="83" t="s">
        <v>40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3</v>
      </c>
      <c r="D5" s="77"/>
      <c r="E5" s="78"/>
      <c r="F5" s="79"/>
      <c r="G5" s="52">
        <f>C5-E5</f>
        <v>3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10</v>
      </c>
      <c r="D6" s="49"/>
      <c r="E6" s="50"/>
      <c r="F6" s="51"/>
      <c r="G6" s="52">
        <f t="shared" ref="G6:G15" si="0">C6-E6</f>
        <v>10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12</v>
      </c>
      <c r="D10" s="49"/>
      <c r="E10" s="50"/>
      <c r="F10" s="51"/>
      <c r="G10" s="52">
        <f t="shared" si="0"/>
        <v>12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4</v>
      </c>
      <c r="D13" s="49"/>
      <c r="E13" s="66"/>
      <c r="F13" s="67"/>
      <c r="G13" s="52">
        <f t="shared" si="0"/>
        <v>4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8</v>
      </c>
      <c r="D14" s="49"/>
      <c r="E14" s="50"/>
      <c r="F14" s="51"/>
      <c r="G14" s="52">
        <f t="shared" si="0"/>
        <v>8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41</v>
      </c>
      <c r="D16" s="43"/>
      <c r="E16" s="42">
        <v>0</v>
      </c>
      <c r="F16" s="43"/>
      <c r="G16" s="42">
        <f>SUM(G5:H15)</f>
        <v>41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D19" s="13"/>
      <c r="E19" s="13"/>
      <c r="F19" s="13"/>
    </row>
    <row r="20" spans="1:13" x14ac:dyDescent="0.25">
      <c r="B20" s="14"/>
      <c r="C20" s="14"/>
      <c r="D20" s="90"/>
      <c r="E20" s="90"/>
      <c r="F20" s="90"/>
      <c r="G20" s="90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I16:J16"/>
    <mergeCell ref="D20:E20"/>
    <mergeCell ref="F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I22" sqref="I22"/>
    </sheetView>
  </sheetViews>
  <sheetFormatPr baseColWidth="10" defaultRowHeight="15" x14ac:dyDescent="0.25"/>
  <sheetData>
    <row r="1" spans="1:12" x14ac:dyDescent="0.25">
      <c r="A1" s="1" t="s">
        <v>24</v>
      </c>
      <c r="B1" s="2"/>
      <c r="C1" s="82" t="s">
        <v>0</v>
      </c>
      <c r="D1" s="82"/>
      <c r="E1" s="82"/>
      <c r="F1" s="83" t="s">
        <v>38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4</v>
      </c>
      <c r="D5" s="77"/>
      <c r="E5" s="78">
        <v>1</v>
      </c>
      <c r="F5" s="79"/>
      <c r="G5" s="52">
        <f>C5-E5</f>
        <v>3</v>
      </c>
      <c r="H5" s="53"/>
      <c r="I5" s="80">
        <v>0</v>
      </c>
      <c r="J5" s="81"/>
      <c r="K5" s="4">
        <v>1000</v>
      </c>
      <c r="L5" s="5">
        <f>E5*K5</f>
        <v>1000</v>
      </c>
    </row>
    <row r="6" spans="1:12" ht="15.75" thickBot="1" x14ac:dyDescent="0.3">
      <c r="A6" s="68" t="s">
        <v>9</v>
      </c>
      <c r="B6" s="69"/>
      <c r="C6" s="48">
        <v>10</v>
      </c>
      <c r="D6" s="49"/>
      <c r="E6" s="50"/>
      <c r="F6" s="51"/>
      <c r="G6" s="52">
        <f t="shared" ref="G6:G15" si="0">C6-E6</f>
        <v>10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12</v>
      </c>
      <c r="D10" s="49"/>
      <c r="E10" s="50"/>
      <c r="F10" s="51"/>
      <c r="G10" s="52">
        <f t="shared" si="0"/>
        <v>12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5</v>
      </c>
      <c r="D13" s="49"/>
      <c r="E13" s="66">
        <v>1</v>
      </c>
      <c r="F13" s="67"/>
      <c r="G13" s="52">
        <f t="shared" si="0"/>
        <v>4</v>
      </c>
      <c r="H13" s="53"/>
      <c r="I13" s="54">
        <v>0</v>
      </c>
      <c r="J13" s="55"/>
      <c r="K13" s="6">
        <v>800</v>
      </c>
      <c r="L13" s="5">
        <f t="shared" si="1"/>
        <v>800</v>
      </c>
    </row>
    <row r="14" spans="1:12" ht="15.75" thickBot="1" x14ac:dyDescent="0.3">
      <c r="A14" s="46" t="s">
        <v>17</v>
      </c>
      <c r="B14" s="47"/>
      <c r="C14" s="48">
        <v>8</v>
      </c>
      <c r="D14" s="49"/>
      <c r="E14" s="50"/>
      <c r="F14" s="51"/>
      <c r="G14" s="52">
        <f t="shared" si="0"/>
        <v>8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43</v>
      </c>
      <c r="D16" s="43"/>
      <c r="E16" s="42">
        <v>0</v>
      </c>
      <c r="F16" s="43"/>
      <c r="G16" s="42">
        <f>SUM(G5:H15)</f>
        <v>41</v>
      </c>
      <c r="H16" s="43"/>
      <c r="I16" s="44">
        <f>SUM(I5:J15)</f>
        <v>0</v>
      </c>
      <c r="J16" s="44"/>
      <c r="K16" s="8"/>
      <c r="L16" s="9">
        <f>SUM(L5:L15)</f>
        <v>1800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52070</v>
      </c>
      <c r="C18" s="12"/>
      <c r="D18" s="13"/>
      <c r="E18" s="13"/>
      <c r="F18" s="13"/>
      <c r="G18" s="13"/>
    </row>
    <row r="19" spans="1:13" x14ac:dyDescent="0.25">
      <c r="B19" s="12"/>
      <c r="D19" s="13"/>
      <c r="E19" s="13"/>
      <c r="F19" s="13"/>
    </row>
    <row r="20" spans="1:13" x14ac:dyDescent="0.25">
      <c r="B20" s="14"/>
      <c r="C20" s="14"/>
      <c r="D20" s="90"/>
      <c r="E20" s="90"/>
      <c r="F20" s="90"/>
      <c r="G20" s="90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I16:J16"/>
    <mergeCell ref="D20:E20"/>
    <mergeCell ref="F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5" sqref="E5:F5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37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4</v>
      </c>
      <c r="D5" s="77"/>
      <c r="E5" s="78"/>
      <c r="F5" s="79"/>
      <c r="G5" s="52">
        <f>C5-E5</f>
        <v>4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10</v>
      </c>
      <c r="D6" s="49"/>
      <c r="E6" s="50"/>
      <c r="F6" s="51"/>
      <c r="G6" s="52">
        <f t="shared" ref="G6:G15" si="0">C6-E6</f>
        <v>10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12</v>
      </c>
      <c r="D10" s="49"/>
      <c r="E10" s="50"/>
      <c r="F10" s="51"/>
      <c r="G10" s="52">
        <f t="shared" si="0"/>
        <v>12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9</v>
      </c>
      <c r="D13" s="49"/>
      <c r="E13" s="66">
        <v>4</v>
      </c>
      <c r="F13" s="67"/>
      <c r="G13" s="52">
        <f t="shared" si="0"/>
        <v>5</v>
      </c>
      <c r="H13" s="53"/>
      <c r="I13" s="54">
        <v>0</v>
      </c>
      <c r="J13" s="55"/>
      <c r="K13" s="6">
        <v>800</v>
      </c>
      <c r="L13" s="5">
        <f t="shared" si="1"/>
        <v>3200</v>
      </c>
    </row>
    <row r="14" spans="1:12" ht="15.75" thickBot="1" x14ac:dyDescent="0.3">
      <c r="A14" s="46" t="s">
        <v>17</v>
      </c>
      <c r="B14" s="47"/>
      <c r="C14" s="48">
        <v>8</v>
      </c>
      <c r="D14" s="49"/>
      <c r="E14" s="50"/>
      <c r="F14" s="51"/>
      <c r="G14" s="52">
        <f t="shared" si="0"/>
        <v>8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47</v>
      </c>
      <c r="D16" s="43"/>
      <c r="E16" s="42">
        <v>0</v>
      </c>
      <c r="F16" s="43"/>
      <c r="G16" s="42">
        <f>SUM(G5:H15)</f>
        <v>43</v>
      </c>
      <c r="H16" s="43"/>
      <c r="I16" s="44">
        <f>SUM(I5:J15)</f>
        <v>0</v>
      </c>
      <c r="J16" s="44"/>
      <c r="K16" s="8"/>
      <c r="L16" s="9">
        <f>SUM(L5:L15)</f>
        <v>3200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52060</v>
      </c>
      <c r="C18" s="12"/>
      <c r="D18" s="13"/>
      <c r="E18" s="13"/>
      <c r="F18" s="13"/>
      <c r="G18" s="13"/>
    </row>
    <row r="19" spans="1:13" x14ac:dyDescent="0.25">
      <c r="B19" s="12"/>
      <c r="D19" s="13"/>
      <c r="E19" s="13"/>
      <c r="F19" s="13"/>
    </row>
    <row r="20" spans="1:13" x14ac:dyDescent="0.25">
      <c r="B20" s="14"/>
      <c r="C20" s="14"/>
      <c r="D20" s="90"/>
      <c r="E20" s="90"/>
      <c r="F20" s="90"/>
      <c r="G20" s="90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I16:J16"/>
    <mergeCell ref="D20:E20"/>
    <mergeCell ref="F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G13" sqref="G13:H13"/>
    </sheetView>
  </sheetViews>
  <sheetFormatPr baseColWidth="10" defaultRowHeight="15" x14ac:dyDescent="0.25"/>
  <sheetData>
    <row r="1" spans="1:12" x14ac:dyDescent="0.25">
      <c r="A1" s="1" t="s">
        <v>24</v>
      </c>
      <c r="B1" s="2"/>
      <c r="C1" s="82" t="s">
        <v>0</v>
      </c>
      <c r="D1" s="82"/>
      <c r="E1" s="82"/>
      <c r="F1" s="83" t="s">
        <v>36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4</v>
      </c>
      <c r="D5" s="77"/>
      <c r="E5" s="78"/>
      <c r="F5" s="79"/>
      <c r="G5" s="52">
        <f>C5-E5</f>
        <v>4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10</v>
      </c>
      <c r="D6" s="49"/>
      <c r="E6" s="50"/>
      <c r="F6" s="51"/>
      <c r="G6" s="52">
        <f t="shared" ref="G6:G15" si="0">C6-E6</f>
        <v>10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12</v>
      </c>
      <c r="D10" s="49"/>
      <c r="E10" s="50"/>
      <c r="F10" s="51"/>
      <c r="G10" s="52">
        <f t="shared" si="0"/>
        <v>12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9</v>
      </c>
      <c r="D13" s="49"/>
      <c r="E13" s="66"/>
      <c r="F13" s="67"/>
      <c r="G13" s="52">
        <f t="shared" si="0"/>
        <v>9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10</v>
      </c>
      <c r="D14" s="49"/>
      <c r="E14" s="50">
        <v>2</v>
      </c>
      <c r="F14" s="51"/>
      <c r="G14" s="52">
        <f t="shared" si="0"/>
        <v>8</v>
      </c>
      <c r="H14" s="53"/>
      <c r="I14" s="54">
        <v>0</v>
      </c>
      <c r="J14" s="55"/>
      <c r="K14" s="6">
        <v>1000</v>
      </c>
      <c r="L14" s="5">
        <f t="shared" si="1"/>
        <v>2000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49</v>
      </c>
      <c r="D16" s="43"/>
      <c r="E16" s="42">
        <v>0</v>
      </c>
      <c r="F16" s="43"/>
      <c r="G16" s="42">
        <f>SUM(G5:H15)</f>
        <v>47</v>
      </c>
      <c r="H16" s="43"/>
      <c r="I16" s="44">
        <f>SUM(I5:J15)</f>
        <v>0</v>
      </c>
      <c r="J16" s="44"/>
      <c r="K16" s="8"/>
      <c r="L16" s="9">
        <f>SUM(L5:L15)</f>
        <v>2000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52050</v>
      </c>
      <c r="C18" s="12"/>
      <c r="D18" s="13"/>
      <c r="E18" s="13"/>
      <c r="F18" s="13"/>
      <c r="G18" s="13"/>
    </row>
    <row r="19" spans="1:13" x14ac:dyDescent="0.25">
      <c r="B19" s="12"/>
      <c r="D19" s="13"/>
      <c r="E19" s="13"/>
      <c r="F19" s="13"/>
    </row>
    <row r="20" spans="1:13" x14ac:dyDescent="0.25">
      <c r="B20" s="14"/>
      <c r="C20" s="14"/>
      <c r="D20" s="90"/>
      <c r="E20" s="90"/>
      <c r="F20" s="90"/>
      <c r="G20" s="90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I16:J16"/>
    <mergeCell ref="D20:E20"/>
    <mergeCell ref="F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G10" sqref="G10:H10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35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4</v>
      </c>
      <c r="D5" s="77"/>
      <c r="E5" s="78"/>
      <c r="F5" s="79"/>
      <c r="G5" s="52">
        <f>C5-E5</f>
        <v>4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10</v>
      </c>
      <c r="D6" s="49"/>
      <c r="E6" s="50"/>
      <c r="F6" s="51"/>
      <c r="G6" s="52">
        <f t="shared" ref="G6:G15" si="0">C6-E6</f>
        <v>10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12</v>
      </c>
      <c r="D10" s="49"/>
      <c r="E10" s="50"/>
      <c r="F10" s="51"/>
      <c r="G10" s="52">
        <f t="shared" si="0"/>
        <v>12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9</v>
      </c>
      <c r="D13" s="49"/>
      <c r="E13" s="66"/>
      <c r="F13" s="67"/>
      <c r="G13" s="52">
        <f t="shared" si="0"/>
        <v>9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10</v>
      </c>
      <c r="D14" s="49"/>
      <c r="E14" s="50"/>
      <c r="F14" s="51"/>
      <c r="G14" s="52">
        <f t="shared" si="0"/>
        <v>10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49</v>
      </c>
      <c r="D16" s="43"/>
      <c r="E16" s="42">
        <v>0</v>
      </c>
      <c r="F16" s="43"/>
      <c r="G16" s="42">
        <f>SUM(G5:H15)</f>
        <v>49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D19" s="13"/>
      <c r="E19" s="13"/>
      <c r="F19" s="13"/>
    </row>
    <row r="20" spans="1:13" x14ac:dyDescent="0.25">
      <c r="B20" s="14"/>
      <c r="C20" s="14"/>
      <c r="D20" s="90"/>
      <c r="E20" s="90"/>
      <c r="F20" s="90"/>
      <c r="G20" s="90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I16:J16"/>
    <mergeCell ref="D20:E20"/>
    <mergeCell ref="F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21" sqref="E21"/>
    </sheetView>
  </sheetViews>
  <sheetFormatPr baseColWidth="10" defaultRowHeight="15" x14ac:dyDescent="0.25"/>
  <sheetData>
    <row r="1" spans="1:12" x14ac:dyDescent="0.25">
      <c r="A1" s="1" t="s">
        <v>31</v>
      </c>
      <c r="B1" s="2"/>
      <c r="C1" s="82" t="s">
        <v>0</v>
      </c>
      <c r="D1" s="82"/>
      <c r="E1" s="82"/>
      <c r="F1" s="83" t="s">
        <v>34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4</v>
      </c>
      <c r="D5" s="77"/>
      <c r="E5" s="78"/>
      <c r="F5" s="79"/>
      <c r="G5" s="52">
        <f>C5-E5</f>
        <v>4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10</v>
      </c>
      <c r="D6" s="49"/>
      <c r="E6" s="50"/>
      <c r="F6" s="51"/>
      <c r="G6" s="52">
        <f t="shared" ref="G6:G15" si="0">C6-E6</f>
        <v>10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12</v>
      </c>
      <c r="D10" s="49"/>
      <c r="E10" s="50"/>
      <c r="F10" s="51"/>
      <c r="G10" s="52">
        <f t="shared" si="0"/>
        <v>12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4</v>
      </c>
      <c r="D12" s="49"/>
      <c r="E12" s="50"/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9</v>
      </c>
      <c r="D13" s="49"/>
      <c r="E13" s="66"/>
      <c r="F13" s="67"/>
      <c r="G13" s="52">
        <f t="shared" si="0"/>
        <v>9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10</v>
      </c>
      <c r="D14" s="49"/>
      <c r="E14" s="50"/>
      <c r="F14" s="51"/>
      <c r="G14" s="52">
        <f t="shared" si="0"/>
        <v>10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49</v>
      </c>
      <c r="D16" s="43"/>
      <c r="E16" s="42">
        <v>0</v>
      </c>
      <c r="F16" s="43"/>
      <c r="G16" s="42">
        <f>SUM(G5:H15)</f>
        <v>49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13" ht="15.75" thickBot="1" x14ac:dyDescent="0.3"/>
    <row r="18" spans="1:13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13" x14ac:dyDescent="0.25">
      <c r="B19" s="12"/>
      <c r="D19" s="13"/>
      <c r="E19" s="13"/>
      <c r="F19" s="13"/>
    </row>
    <row r="20" spans="1:13" x14ac:dyDescent="0.25">
      <c r="B20" s="14"/>
      <c r="C20" s="14"/>
      <c r="D20" s="90"/>
      <c r="E20" s="90"/>
      <c r="F20" s="90"/>
      <c r="G20" s="90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I16:J16"/>
    <mergeCell ref="D20:E20"/>
    <mergeCell ref="F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21" sqref="E21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33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4</v>
      </c>
      <c r="D5" s="77"/>
      <c r="E5" s="78"/>
      <c r="F5" s="79"/>
      <c r="G5" s="52">
        <f>C5-E5</f>
        <v>4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10</v>
      </c>
      <c r="D6" s="49"/>
      <c r="E6" s="50"/>
      <c r="F6" s="51"/>
      <c r="G6" s="52">
        <f t="shared" ref="G6:G15" si="0">C6-E6</f>
        <v>10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12</v>
      </c>
      <c r="D10" s="49"/>
      <c r="E10" s="50"/>
      <c r="F10" s="51"/>
      <c r="G10" s="52">
        <f t="shared" si="0"/>
        <v>12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5</v>
      </c>
      <c r="D12" s="49"/>
      <c r="E12" s="50">
        <v>1</v>
      </c>
      <c r="F12" s="51"/>
      <c r="G12" s="52">
        <f t="shared" si="0"/>
        <v>4</v>
      </c>
      <c r="H12" s="53"/>
      <c r="I12" s="54">
        <v>0</v>
      </c>
      <c r="J12" s="55"/>
      <c r="K12" s="6">
        <v>1000</v>
      </c>
      <c r="L12" s="5">
        <f t="shared" si="1"/>
        <v>1000</v>
      </c>
    </row>
    <row r="13" spans="1:12" ht="15.75" thickBot="1" x14ac:dyDescent="0.3">
      <c r="A13" s="64" t="s">
        <v>16</v>
      </c>
      <c r="B13" s="65"/>
      <c r="C13" s="48">
        <v>12</v>
      </c>
      <c r="D13" s="49"/>
      <c r="E13" s="66">
        <v>3</v>
      </c>
      <c r="F13" s="67"/>
      <c r="G13" s="52">
        <f t="shared" si="0"/>
        <v>9</v>
      </c>
      <c r="H13" s="53"/>
      <c r="I13" s="54">
        <v>0</v>
      </c>
      <c r="J13" s="55"/>
      <c r="K13" s="6">
        <v>800</v>
      </c>
      <c r="L13" s="5">
        <f t="shared" si="1"/>
        <v>2400</v>
      </c>
    </row>
    <row r="14" spans="1:12" ht="15.75" thickBot="1" x14ac:dyDescent="0.3">
      <c r="A14" s="46" t="s">
        <v>17</v>
      </c>
      <c r="B14" s="47"/>
      <c r="C14" s="48">
        <v>10</v>
      </c>
      <c r="D14" s="49"/>
      <c r="E14" s="50"/>
      <c r="F14" s="51"/>
      <c r="G14" s="52">
        <f t="shared" si="0"/>
        <v>10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53</v>
      </c>
      <c r="D16" s="43"/>
      <c r="E16" s="42">
        <v>0</v>
      </c>
      <c r="F16" s="43"/>
      <c r="G16" s="42">
        <f>SUM(G5:H15)</f>
        <v>49</v>
      </c>
      <c r="H16" s="43"/>
      <c r="I16" s="44">
        <f>SUM(I5:J15)</f>
        <v>0</v>
      </c>
      <c r="J16" s="44"/>
      <c r="K16" s="8"/>
      <c r="L16" s="9">
        <f>SUM(L5:L15)</f>
        <v>3400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52036</v>
      </c>
      <c r="C18" s="12"/>
      <c r="D18" s="13"/>
      <c r="E18" s="13"/>
      <c r="F18" s="13"/>
      <c r="G18" s="13"/>
    </row>
    <row r="19" spans="1:13" x14ac:dyDescent="0.25">
      <c r="B19" s="12"/>
      <c r="D19" s="13"/>
      <c r="E19" s="13"/>
      <c r="F19" s="13"/>
    </row>
    <row r="20" spans="1:13" x14ac:dyDescent="0.25">
      <c r="B20" s="14"/>
      <c r="C20" s="14"/>
      <c r="D20" s="90"/>
      <c r="E20" s="90"/>
      <c r="F20" s="90"/>
      <c r="G20" s="90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I16:J16"/>
    <mergeCell ref="D20:E20"/>
    <mergeCell ref="F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M21" sqref="D21:M22"/>
    </sheetView>
  </sheetViews>
  <sheetFormatPr baseColWidth="10" defaultRowHeight="15" x14ac:dyDescent="0.25"/>
  <sheetData>
    <row r="1" spans="1:12" x14ac:dyDescent="0.25">
      <c r="A1" s="1" t="s">
        <v>31</v>
      </c>
      <c r="B1" s="2"/>
      <c r="C1" s="82" t="s">
        <v>0</v>
      </c>
      <c r="D1" s="82"/>
      <c r="E1" s="82"/>
      <c r="F1" s="83" t="s">
        <v>32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4</v>
      </c>
      <c r="D5" s="77"/>
      <c r="E5" s="78"/>
      <c r="F5" s="79"/>
      <c r="G5" s="52">
        <f>C5-E5</f>
        <v>4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11</v>
      </c>
      <c r="D6" s="49"/>
      <c r="E6" s="50">
        <v>1</v>
      </c>
      <c r="F6" s="51"/>
      <c r="G6" s="52">
        <f t="shared" ref="G6:G15" si="0">C6-E6</f>
        <v>10</v>
      </c>
      <c r="H6" s="53"/>
      <c r="I6" s="54">
        <v>0</v>
      </c>
      <c r="J6" s="55"/>
      <c r="K6" s="6">
        <v>1000</v>
      </c>
      <c r="L6" s="5">
        <f t="shared" ref="L6:L15" si="1">E6*K6</f>
        <v>1000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12</v>
      </c>
      <c r="D10" s="49"/>
      <c r="E10" s="50"/>
      <c r="F10" s="51"/>
      <c r="G10" s="52">
        <f t="shared" si="0"/>
        <v>12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5</v>
      </c>
      <c r="D12" s="49"/>
      <c r="E12" s="50"/>
      <c r="F12" s="51"/>
      <c r="G12" s="52">
        <f t="shared" si="0"/>
        <v>5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13</v>
      </c>
      <c r="D13" s="49"/>
      <c r="E13" s="66">
        <v>1</v>
      </c>
      <c r="F13" s="67"/>
      <c r="G13" s="52">
        <f t="shared" si="0"/>
        <v>12</v>
      </c>
      <c r="H13" s="53"/>
      <c r="I13" s="54">
        <v>0</v>
      </c>
      <c r="J13" s="55"/>
      <c r="K13" s="6">
        <v>800</v>
      </c>
      <c r="L13" s="5">
        <f t="shared" si="1"/>
        <v>800</v>
      </c>
    </row>
    <row r="14" spans="1:12" ht="15.75" thickBot="1" x14ac:dyDescent="0.3">
      <c r="A14" s="46" t="s">
        <v>17</v>
      </c>
      <c r="B14" s="47"/>
      <c r="C14" s="48">
        <v>10</v>
      </c>
      <c r="D14" s="49"/>
      <c r="E14" s="50"/>
      <c r="F14" s="51"/>
      <c r="G14" s="52">
        <f t="shared" si="0"/>
        <v>10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55</v>
      </c>
      <c r="D16" s="43"/>
      <c r="E16" s="42">
        <v>0</v>
      </c>
      <c r="F16" s="43"/>
      <c r="G16" s="42">
        <f>SUM(G5:H15)</f>
        <v>53</v>
      </c>
      <c r="H16" s="43"/>
      <c r="I16" s="44">
        <f>SUM(I5:J15)</f>
        <v>0</v>
      </c>
      <c r="J16" s="44"/>
      <c r="K16" s="8"/>
      <c r="L16" s="9">
        <f>SUM(L5:L15)</f>
        <v>1800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52034</v>
      </c>
      <c r="C18" s="12"/>
      <c r="D18" s="13"/>
      <c r="E18" s="13" t="s">
        <v>27</v>
      </c>
      <c r="F18" s="13"/>
      <c r="G18" s="13"/>
    </row>
    <row r="19" spans="1:13" x14ac:dyDescent="0.25">
      <c r="B19" s="12"/>
      <c r="D19" s="13"/>
      <c r="E19" s="13"/>
      <c r="F19" s="13"/>
    </row>
    <row r="20" spans="1:13" x14ac:dyDescent="0.25">
      <c r="B20" s="14"/>
      <c r="C20" s="14"/>
      <c r="D20" s="90"/>
      <c r="E20" s="90"/>
      <c r="F20" s="90"/>
      <c r="G20" s="90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F23" s="16"/>
      <c r="G23" s="16"/>
    </row>
  </sheetData>
  <mergeCells count="72">
    <mergeCell ref="I16:J16"/>
    <mergeCell ref="D20:E20"/>
    <mergeCell ref="F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M21" sqref="D21:M23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30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4</v>
      </c>
      <c r="D5" s="77"/>
      <c r="E5" s="78"/>
      <c r="F5" s="79"/>
      <c r="G5" s="52">
        <f>C5-E5</f>
        <v>4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11</v>
      </c>
      <c r="D6" s="49"/>
      <c r="E6" s="50"/>
      <c r="F6" s="51"/>
      <c r="G6" s="52">
        <f t="shared" ref="G6:G15" si="0">C6-E6</f>
        <v>11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12</v>
      </c>
      <c r="D10" s="49"/>
      <c r="E10" s="50"/>
      <c r="F10" s="51"/>
      <c r="G10" s="52">
        <f t="shared" si="0"/>
        <v>12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5</v>
      </c>
      <c r="D12" s="49"/>
      <c r="E12" s="50"/>
      <c r="F12" s="51"/>
      <c r="G12" s="52">
        <f t="shared" si="0"/>
        <v>5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14</v>
      </c>
      <c r="D13" s="49"/>
      <c r="E13" s="66">
        <v>1</v>
      </c>
      <c r="F13" s="67"/>
      <c r="G13" s="52">
        <f t="shared" si="0"/>
        <v>13</v>
      </c>
      <c r="H13" s="53"/>
      <c r="I13" s="54">
        <v>0</v>
      </c>
      <c r="J13" s="55"/>
      <c r="K13" s="6">
        <v>800</v>
      </c>
      <c r="L13" s="5">
        <f t="shared" si="1"/>
        <v>800</v>
      </c>
    </row>
    <row r="14" spans="1:12" ht="15.75" thickBot="1" x14ac:dyDescent="0.3">
      <c r="A14" s="46" t="s">
        <v>17</v>
      </c>
      <c r="B14" s="47"/>
      <c r="C14" s="48">
        <v>12</v>
      </c>
      <c r="D14" s="49"/>
      <c r="E14" s="50">
        <v>2</v>
      </c>
      <c r="F14" s="51"/>
      <c r="G14" s="52">
        <f t="shared" si="0"/>
        <v>10</v>
      </c>
      <c r="H14" s="53"/>
      <c r="I14" s="54">
        <v>0</v>
      </c>
      <c r="J14" s="55"/>
      <c r="K14" s="6">
        <v>1000</v>
      </c>
      <c r="L14" s="5">
        <f t="shared" si="1"/>
        <v>2000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58</v>
      </c>
      <c r="D16" s="43"/>
      <c r="E16" s="42">
        <v>0</v>
      </c>
      <c r="F16" s="43"/>
      <c r="G16" s="42">
        <f>SUM(G5:H15)</f>
        <v>55</v>
      </c>
      <c r="H16" s="43"/>
      <c r="I16" s="44">
        <f>SUM(I5:J15)</f>
        <v>0</v>
      </c>
      <c r="J16" s="44"/>
      <c r="K16" s="8"/>
      <c r="L16" s="9">
        <f>SUM(L5:L15)</f>
        <v>2800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52027</v>
      </c>
      <c r="C18" s="12"/>
      <c r="D18" s="13"/>
      <c r="E18" s="13" t="s">
        <v>27</v>
      </c>
      <c r="F18" s="13"/>
      <c r="G18" s="13"/>
    </row>
    <row r="19" spans="1:13" x14ac:dyDescent="0.25">
      <c r="B19" s="12"/>
      <c r="D19" s="13"/>
      <c r="E19" s="13"/>
      <c r="F19" s="13"/>
    </row>
    <row r="20" spans="1:13" x14ac:dyDescent="0.25">
      <c r="B20" s="14"/>
      <c r="C20" s="14"/>
      <c r="D20" s="90"/>
      <c r="E20" s="90"/>
      <c r="F20" s="90"/>
      <c r="G20" s="90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D23" s="15"/>
      <c r="E23" s="15"/>
      <c r="F23" s="16"/>
      <c r="G23" s="16"/>
      <c r="H23" s="15"/>
      <c r="I23" s="15"/>
      <c r="J23" s="15"/>
      <c r="K23" s="15"/>
      <c r="L23" s="15"/>
      <c r="M23" s="15"/>
    </row>
  </sheetData>
  <mergeCells count="72">
    <mergeCell ref="I16:J16"/>
    <mergeCell ref="D20:E20"/>
    <mergeCell ref="F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D21" sqref="D21:M22"/>
    </sheetView>
  </sheetViews>
  <sheetFormatPr baseColWidth="10" defaultRowHeight="15" x14ac:dyDescent="0.25"/>
  <sheetData>
    <row r="1" spans="1:12" x14ac:dyDescent="0.25">
      <c r="A1" s="1" t="s">
        <v>24</v>
      </c>
      <c r="B1" s="2"/>
      <c r="C1" s="82" t="s">
        <v>0</v>
      </c>
      <c r="D1" s="82"/>
      <c r="E1" s="82"/>
      <c r="F1" s="83" t="s">
        <v>30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9</v>
      </c>
      <c r="D5" s="77"/>
      <c r="E5" s="78">
        <v>5</v>
      </c>
      <c r="F5" s="79"/>
      <c r="G5" s="52">
        <f>C5-E5</f>
        <v>4</v>
      </c>
      <c r="H5" s="53"/>
      <c r="I5" s="80">
        <v>0</v>
      </c>
      <c r="J5" s="81"/>
      <c r="K5" s="4">
        <v>1000</v>
      </c>
      <c r="L5" s="5">
        <f>E5*K5</f>
        <v>5000</v>
      </c>
    </row>
    <row r="6" spans="1:12" ht="15.75" thickBot="1" x14ac:dyDescent="0.3">
      <c r="A6" s="68" t="s">
        <v>9</v>
      </c>
      <c r="B6" s="69"/>
      <c r="C6" s="48">
        <v>11</v>
      </c>
      <c r="D6" s="49"/>
      <c r="E6" s="50"/>
      <c r="F6" s="51"/>
      <c r="G6" s="52">
        <f t="shared" ref="G6:G15" si="0">C6-E6</f>
        <v>11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12</v>
      </c>
      <c r="D10" s="49"/>
      <c r="E10" s="50"/>
      <c r="F10" s="51"/>
      <c r="G10" s="52">
        <f t="shared" si="0"/>
        <v>12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5</v>
      </c>
      <c r="D12" s="49"/>
      <c r="E12" s="50"/>
      <c r="F12" s="51"/>
      <c r="G12" s="52">
        <f t="shared" si="0"/>
        <v>5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14</v>
      </c>
      <c r="D13" s="49"/>
      <c r="E13" s="66"/>
      <c r="F13" s="67"/>
      <c r="G13" s="52">
        <f t="shared" si="0"/>
        <v>14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13</v>
      </c>
      <c r="D14" s="49"/>
      <c r="E14" s="50">
        <v>1</v>
      </c>
      <c r="F14" s="51"/>
      <c r="G14" s="52">
        <f t="shared" si="0"/>
        <v>12</v>
      </c>
      <c r="H14" s="53"/>
      <c r="I14" s="54">
        <v>0</v>
      </c>
      <c r="J14" s="55"/>
      <c r="K14" s="6">
        <v>1000</v>
      </c>
      <c r="L14" s="5">
        <f t="shared" si="1"/>
        <v>1000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64</v>
      </c>
      <c r="D16" s="43"/>
      <c r="E16" s="42">
        <v>0</v>
      </c>
      <c r="F16" s="43"/>
      <c r="G16" s="42">
        <f>SUM(G5:H15)</f>
        <v>58</v>
      </c>
      <c r="H16" s="43"/>
      <c r="I16" s="44">
        <f>SUM(I5:J15)</f>
        <v>0</v>
      </c>
      <c r="J16" s="44"/>
      <c r="K16" s="8"/>
      <c r="L16" s="9">
        <f>SUM(L5:L15)</f>
        <v>6000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52018</v>
      </c>
      <c r="C18" s="12"/>
      <c r="D18" s="13"/>
      <c r="E18" s="13" t="s">
        <v>27</v>
      </c>
      <c r="F18" s="13"/>
      <c r="G18" s="13"/>
    </row>
    <row r="19" spans="1:13" x14ac:dyDescent="0.25">
      <c r="B19" s="12"/>
      <c r="D19" s="13"/>
      <c r="E19" s="13"/>
      <c r="F19" s="13"/>
    </row>
    <row r="20" spans="1:13" x14ac:dyDescent="0.25">
      <c r="B20" s="14"/>
      <c r="C20" s="14"/>
      <c r="D20" s="90"/>
      <c r="E20" s="90"/>
      <c r="F20" s="90"/>
      <c r="G20" s="90"/>
    </row>
    <row r="21" spans="1:13" ht="21" x14ac:dyDescent="0.35">
      <c r="B21" s="15"/>
      <c r="C21" s="15"/>
      <c r="D21" s="21"/>
      <c r="E21" s="21"/>
      <c r="F21" s="21"/>
      <c r="G21" s="21"/>
      <c r="H21" s="22"/>
      <c r="I21" s="22"/>
      <c r="J21" s="22"/>
      <c r="K21" s="22"/>
      <c r="L21" s="15"/>
      <c r="M21" s="15"/>
    </row>
    <row r="22" spans="1:13" x14ac:dyDescent="0.25">
      <c r="D22" s="16"/>
      <c r="E22" s="16"/>
      <c r="F22" s="16"/>
      <c r="G22" s="16"/>
      <c r="H22" s="15"/>
      <c r="I22" s="15"/>
      <c r="J22" s="15"/>
      <c r="K22" s="15"/>
      <c r="L22" s="15"/>
      <c r="M22" s="15"/>
    </row>
    <row r="23" spans="1:13" x14ac:dyDescent="0.25">
      <c r="F23" s="16"/>
      <c r="G23" s="16"/>
    </row>
  </sheetData>
  <mergeCells count="72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I16:J16"/>
    <mergeCell ref="D20:E20"/>
    <mergeCell ref="F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</mergeCells>
  <pageMargins left="0.7" right="0.7" top="0.75" bottom="0.75" header="0.3" footer="0.3"/>
  <pageSetup paperSize="9" orientation="portrait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C19" sqref="C19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26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10</v>
      </c>
      <c r="D5" s="77"/>
      <c r="E5" s="78">
        <v>1</v>
      </c>
      <c r="F5" s="79"/>
      <c r="G5" s="52">
        <f>C5-E5</f>
        <v>9</v>
      </c>
      <c r="H5" s="53"/>
      <c r="I5" s="80">
        <v>0</v>
      </c>
      <c r="J5" s="81"/>
      <c r="K5" s="4">
        <v>1000</v>
      </c>
      <c r="L5" s="5">
        <f>E5*K5</f>
        <v>1000</v>
      </c>
    </row>
    <row r="6" spans="1:12" ht="15.75" thickBot="1" x14ac:dyDescent="0.3">
      <c r="A6" s="68" t="s">
        <v>9</v>
      </c>
      <c r="B6" s="69"/>
      <c r="C6" s="48">
        <v>11</v>
      </c>
      <c r="D6" s="49"/>
      <c r="E6" s="50"/>
      <c r="F6" s="51"/>
      <c r="G6" s="52">
        <f t="shared" ref="G6:G15" si="0">C6-E6</f>
        <v>11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12</v>
      </c>
      <c r="D10" s="49"/>
      <c r="E10" s="50"/>
      <c r="F10" s="51"/>
      <c r="G10" s="52">
        <f t="shared" si="0"/>
        <v>12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5</v>
      </c>
      <c r="D12" s="49"/>
      <c r="E12" s="50"/>
      <c r="F12" s="51"/>
      <c r="G12" s="52">
        <f t="shared" si="0"/>
        <v>5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16</v>
      </c>
      <c r="D13" s="49"/>
      <c r="E13" s="66">
        <v>2</v>
      </c>
      <c r="F13" s="67"/>
      <c r="G13" s="52">
        <f t="shared" si="0"/>
        <v>14</v>
      </c>
      <c r="H13" s="53"/>
      <c r="I13" s="54">
        <v>0</v>
      </c>
      <c r="J13" s="55"/>
      <c r="K13" s="6">
        <v>800</v>
      </c>
      <c r="L13" s="5">
        <f t="shared" si="1"/>
        <v>1600</v>
      </c>
    </row>
    <row r="14" spans="1:12" ht="15.75" thickBot="1" x14ac:dyDescent="0.3">
      <c r="A14" s="46" t="s">
        <v>17</v>
      </c>
      <c r="B14" s="47"/>
      <c r="C14" s="48">
        <v>13</v>
      </c>
      <c r="D14" s="49"/>
      <c r="E14" s="50"/>
      <c r="F14" s="51"/>
      <c r="G14" s="52">
        <f t="shared" si="0"/>
        <v>13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67</v>
      </c>
      <c r="D16" s="43"/>
      <c r="E16" s="42">
        <v>0</v>
      </c>
      <c r="F16" s="43"/>
      <c r="G16" s="42">
        <f>SUM(G5:H15)</f>
        <v>64</v>
      </c>
      <c r="H16" s="43"/>
      <c r="I16" s="44">
        <f>SUM(I5:J15)</f>
        <v>0</v>
      </c>
      <c r="J16" s="44"/>
      <c r="K16" s="8"/>
      <c r="L16" s="9">
        <f>SUM(L5:L15)</f>
        <v>2600</v>
      </c>
    </row>
    <row r="17" spans="1:13" ht="15.75" thickBot="1" x14ac:dyDescent="0.3"/>
    <row r="18" spans="1:13" ht="15.75" thickBot="1" x14ac:dyDescent="0.3">
      <c r="A18" s="10" t="s">
        <v>20</v>
      </c>
      <c r="B18" s="11">
        <v>52015</v>
      </c>
      <c r="C18" s="12"/>
      <c r="D18" s="13"/>
      <c r="E18" s="13" t="s">
        <v>27</v>
      </c>
      <c r="F18" s="13"/>
      <c r="G18" s="13"/>
    </row>
    <row r="19" spans="1:13" x14ac:dyDescent="0.25">
      <c r="B19" s="12"/>
      <c r="D19" s="13"/>
      <c r="E19" s="13"/>
      <c r="F19" s="13"/>
    </row>
    <row r="20" spans="1:13" x14ac:dyDescent="0.25">
      <c r="B20" s="14"/>
      <c r="C20" s="14"/>
      <c r="D20" s="90"/>
      <c r="E20" s="90"/>
      <c r="F20" s="90"/>
      <c r="G20" s="90"/>
    </row>
    <row r="21" spans="1:13" ht="21" x14ac:dyDescent="0.35">
      <c r="B21" s="15"/>
      <c r="C21" s="15"/>
      <c r="D21" s="17" t="s">
        <v>28</v>
      </c>
      <c r="E21" s="17"/>
      <c r="F21" s="17"/>
      <c r="G21" s="17"/>
      <c r="H21" s="18"/>
      <c r="I21" s="18"/>
      <c r="J21" s="18"/>
      <c r="K21" s="18"/>
      <c r="L21" s="19"/>
      <c r="M21" s="19"/>
    </row>
    <row r="22" spans="1:13" x14ac:dyDescent="0.25">
      <c r="D22" s="20" t="s">
        <v>29</v>
      </c>
      <c r="E22" s="20"/>
      <c r="F22" s="20"/>
      <c r="G22" s="20"/>
      <c r="H22" s="19"/>
      <c r="I22" s="19"/>
    </row>
    <row r="23" spans="1:13" x14ac:dyDescent="0.25">
      <c r="F23" s="16"/>
      <c r="G23" s="16"/>
    </row>
  </sheetData>
  <mergeCells count="72">
    <mergeCell ref="I16:J16"/>
    <mergeCell ref="D20:E20"/>
    <mergeCell ref="F20:G20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  <pageSetup paperSize="9" orientation="portrait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C20" sqref="C20"/>
    </sheetView>
  </sheetViews>
  <sheetFormatPr baseColWidth="10" defaultRowHeight="15" x14ac:dyDescent="0.25"/>
  <sheetData>
    <row r="1" spans="1:12" x14ac:dyDescent="0.25">
      <c r="A1" s="1" t="s">
        <v>24</v>
      </c>
      <c r="B1" s="2"/>
      <c r="C1" s="82" t="s">
        <v>0</v>
      </c>
      <c r="D1" s="82"/>
      <c r="E1" s="82"/>
      <c r="F1" s="83" t="s">
        <v>26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11</v>
      </c>
      <c r="D5" s="77"/>
      <c r="E5" s="78">
        <v>1</v>
      </c>
      <c r="F5" s="79"/>
      <c r="G5" s="52">
        <f>C5-E5</f>
        <v>10</v>
      </c>
      <c r="H5" s="53"/>
      <c r="I5" s="80">
        <v>0</v>
      </c>
      <c r="J5" s="81"/>
      <c r="K5" s="4">
        <v>1000</v>
      </c>
      <c r="L5" s="5">
        <f>E5*K5</f>
        <v>1000</v>
      </c>
    </row>
    <row r="6" spans="1:12" ht="15.75" thickBot="1" x14ac:dyDescent="0.3">
      <c r="A6" s="68" t="s">
        <v>9</v>
      </c>
      <c r="B6" s="69"/>
      <c r="C6" s="48">
        <v>0</v>
      </c>
      <c r="D6" s="49"/>
      <c r="E6" s="50"/>
      <c r="F6" s="51"/>
      <c r="G6" s="52">
        <f t="shared" ref="G6:G15" si="0">C6-E6</f>
        <v>0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0</v>
      </c>
      <c r="D10" s="49"/>
      <c r="E10" s="50"/>
      <c r="F10" s="51"/>
      <c r="G10" s="52">
        <f t="shared" si="0"/>
        <v>0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5</v>
      </c>
      <c r="D12" s="49"/>
      <c r="E12" s="50"/>
      <c r="F12" s="51"/>
      <c r="G12" s="52">
        <f t="shared" si="0"/>
        <v>5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16</v>
      </c>
      <c r="D13" s="49"/>
      <c r="E13" s="66"/>
      <c r="F13" s="67"/>
      <c r="G13" s="52">
        <f t="shared" si="0"/>
        <v>16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5</v>
      </c>
      <c r="D14" s="49"/>
      <c r="E14" s="50">
        <v>4</v>
      </c>
      <c r="F14" s="51"/>
      <c r="G14" s="52">
        <f t="shared" si="0"/>
        <v>1</v>
      </c>
      <c r="H14" s="53"/>
      <c r="I14" s="54">
        <v>0</v>
      </c>
      <c r="J14" s="55"/>
      <c r="K14" s="6">
        <v>1000</v>
      </c>
      <c r="L14" s="5">
        <f t="shared" si="1"/>
        <v>4000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37</v>
      </c>
      <c r="D16" s="43"/>
      <c r="E16" s="42">
        <v>0</v>
      </c>
      <c r="F16" s="43"/>
      <c r="G16" s="42">
        <f>SUM(G5:H15)</f>
        <v>32</v>
      </c>
      <c r="H16" s="43"/>
      <c r="I16" s="44">
        <f>SUM(I5:J15)</f>
        <v>0</v>
      </c>
      <c r="J16" s="44"/>
      <c r="K16" s="8"/>
      <c r="L16" s="9">
        <f>SUM(L5:L15)</f>
        <v>5000</v>
      </c>
    </row>
    <row r="17" spans="1:8" ht="15.75" thickBot="1" x14ac:dyDescent="0.3"/>
    <row r="18" spans="1:8" ht="15.75" thickBot="1" x14ac:dyDescent="0.3">
      <c r="A18" s="10" t="s">
        <v>20</v>
      </c>
      <c r="B18" s="11">
        <v>52007</v>
      </c>
      <c r="C18" s="12"/>
      <c r="D18" s="13"/>
      <c r="E18" s="13"/>
      <c r="F18" s="13"/>
      <c r="G18" s="13"/>
    </row>
    <row r="19" spans="1:8" x14ac:dyDescent="0.25">
      <c r="B19" s="12"/>
      <c r="D19" s="13"/>
      <c r="E19" s="13"/>
      <c r="F19" s="13"/>
    </row>
    <row r="20" spans="1:8" x14ac:dyDescent="0.25">
      <c r="B20" s="14"/>
      <c r="C20" s="14"/>
      <c r="D20" s="90"/>
      <c r="E20" s="90"/>
      <c r="F20" s="90"/>
      <c r="G20" s="90"/>
    </row>
    <row r="21" spans="1:8" x14ac:dyDescent="0.25">
      <c r="B21" s="15"/>
      <c r="C21" s="15"/>
      <c r="D21" s="90"/>
      <c r="E21" s="90"/>
      <c r="F21" s="90"/>
      <c r="G21" s="90"/>
      <c r="H21" s="15"/>
    </row>
    <row r="22" spans="1:8" x14ac:dyDescent="0.25">
      <c r="D22" s="90"/>
      <c r="E22" s="90"/>
      <c r="F22" s="90"/>
      <c r="G22" s="90"/>
    </row>
    <row r="23" spans="1:8" x14ac:dyDescent="0.25">
      <c r="F23" s="16"/>
      <c r="G23" s="16"/>
    </row>
  </sheetData>
  <mergeCells count="76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E20"/>
    <mergeCell ref="F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D21:E21"/>
    <mergeCell ref="F21:G21"/>
    <mergeCell ref="D22:E22"/>
    <mergeCell ref="F22:G22"/>
    <mergeCell ref="A16:B16"/>
    <mergeCell ref="C16:D16"/>
    <mergeCell ref="E16:F16"/>
    <mergeCell ref="G16:H1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14" sqref="E14:F14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25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11</v>
      </c>
      <c r="D5" s="77"/>
      <c r="E5" s="78"/>
      <c r="F5" s="79"/>
      <c r="G5" s="52">
        <f>C5-E5</f>
        <v>11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0</v>
      </c>
      <c r="D6" s="49"/>
      <c r="E6" s="50"/>
      <c r="F6" s="51"/>
      <c r="G6" s="52">
        <f t="shared" ref="G6:G15" si="0">C6-E6</f>
        <v>0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0</v>
      </c>
      <c r="D10" s="49"/>
      <c r="E10" s="50"/>
      <c r="F10" s="51"/>
      <c r="G10" s="52">
        <f t="shared" si="0"/>
        <v>0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5</v>
      </c>
      <c r="D12" s="49"/>
      <c r="E12" s="50"/>
      <c r="F12" s="51"/>
      <c r="G12" s="52">
        <f t="shared" si="0"/>
        <v>5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17</v>
      </c>
      <c r="D13" s="49"/>
      <c r="E13" s="66">
        <v>1</v>
      </c>
      <c r="F13" s="67"/>
      <c r="G13" s="52">
        <f t="shared" si="0"/>
        <v>16</v>
      </c>
      <c r="H13" s="53"/>
      <c r="I13" s="54">
        <v>0</v>
      </c>
      <c r="J13" s="55"/>
      <c r="K13" s="6">
        <v>800</v>
      </c>
      <c r="L13" s="5">
        <f t="shared" si="1"/>
        <v>800</v>
      </c>
    </row>
    <row r="14" spans="1:12" ht="15.75" thickBot="1" x14ac:dyDescent="0.3">
      <c r="A14" s="46" t="s">
        <v>17</v>
      </c>
      <c r="B14" s="47"/>
      <c r="C14" s="48">
        <v>9</v>
      </c>
      <c r="D14" s="49"/>
      <c r="E14" s="50">
        <v>4</v>
      </c>
      <c r="F14" s="51"/>
      <c r="G14" s="52">
        <f t="shared" si="0"/>
        <v>5</v>
      </c>
      <c r="H14" s="53"/>
      <c r="I14" s="54">
        <v>0</v>
      </c>
      <c r="J14" s="55"/>
      <c r="K14" s="6">
        <v>1000</v>
      </c>
      <c r="L14" s="5">
        <f t="shared" si="1"/>
        <v>4000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42</v>
      </c>
      <c r="D16" s="43"/>
      <c r="E16" s="42">
        <v>0</v>
      </c>
      <c r="F16" s="43"/>
      <c r="G16" s="42">
        <f>SUM(G5:H15)</f>
        <v>37</v>
      </c>
      <c r="H16" s="43"/>
      <c r="I16" s="44">
        <f>SUM(I5:J15)</f>
        <v>0</v>
      </c>
      <c r="J16" s="44"/>
      <c r="K16" s="8"/>
      <c r="L16" s="9">
        <f>SUM(L5:L15)</f>
        <v>4800</v>
      </c>
    </row>
    <row r="17" spans="1:8" ht="15.75" thickBot="1" x14ac:dyDescent="0.3"/>
    <row r="18" spans="1:8" ht="15.75" thickBot="1" x14ac:dyDescent="0.3">
      <c r="A18" s="10" t="s">
        <v>20</v>
      </c>
      <c r="B18" s="11">
        <v>52001</v>
      </c>
      <c r="C18" s="12"/>
      <c r="D18" s="13"/>
      <c r="E18" s="13"/>
      <c r="F18" s="13"/>
      <c r="G18" s="13"/>
    </row>
    <row r="19" spans="1:8" x14ac:dyDescent="0.25">
      <c r="B19" s="12"/>
      <c r="D19" s="13"/>
      <c r="E19" s="13"/>
      <c r="F19" s="13"/>
    </row>
    <row r="20" spans="1:8" x14ac:dyDescent="0.25">
      <c r="B20" s="14"/>
      <c r="C20" s="14"/>
      <c r="D20" s="90"/>
      <c r="E20" s="90"/>
      <c r="F20" s="90"/>
      <c r="G20" s="90"/>
    </row>
    <row r="21" spans="1:8" x14ac:dyDescent="0.25">
      <c r="B21" s="15"/>
      <c r="C21" s="15"/>
      <c r="D21" s="90"/>
      <c r="E21" s="90"/>
      <c r="F21" s="90"/>
      <c r="G21" s="90"/>
      <c r="H21" s="15"/>
    </row>
    <row r="22" spans="1:8" x14ac:dyDescent="0.25">
      <c r="D22" s="90"/>
      <c r="E22" s="90"/>
      <c r="F22" s="90"/>
      <c r="G22" s="90"/>
    </row>
    <row r="23" spans="1:8" x14ac:dyDescent="0.25">
      <c r="F23" s="16"/>
      <c r="G23" s="16"/>
    </row>
  </sheetData>
  <mergeCells count="76">
    <mergeCell ref="C1:E1"/>
    <mergeCell ref="F1:G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D20:E20"/>
    <mergeCell ref="F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D21:E21"/>
    <mergeCell ref="F21:G21"/>
    <mergeCell ref="D22:E22"/>
    <mergeCell ref="F22:G22"/>
    <mergeCell ref="A16:B16"/>
    <mergeCell ref="C16:D16"/>
    <mergeCell ref="E16:F16"/>
    <mergeCell ref="G16:H1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E17" sqref="E17"/>
    </sheetView>
  </sheetViews>
  <sheetFormatPr baseColWidth="10" defaultRowHeight="15" x14ac:dyDescent="0.25"/>
  <sheetData>
    <row r="1" spans="1:12" x14ac:dyDescent="0.25">
      <c r="A1" s="1" t="s">
        <v>24</v>
      </c>
      <c r="B1" s="2"/>
      <c r="C1" s="82" t="s">
        <v>0</v>
      </c>
      <c r="D1" s="82"/>
      <c r="E1" s="82"/>
      <c r="F1" s="83" t="s">
        <v>23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11</v>
      </c>
      <c r="D5" s="77"/>
      <c r="E5" s="78"/>
      <c r="F5" s="79"/>
      <c r="G5" s="52">
        <f>C5-E5</f>
        <v>11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0</v>
      </c>
      <c r="D6" s="49"/>
      <c r="E6" s="50"/>
      <c r="F6" s="51"/>
      <c r="G6" s="52">
        <f t="shared" ref="G6:G12" si="0">C6-E6</f>
        <v>0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0</v>
      </c>
      <c r="D10" s="49"/>
      <c r="E10" s="50"/>
      <c r="F10" s="51"/>
      <c r="G10" s="52">
        <f t="shared" si="0"/>
        <v>0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5</v>
      </c>
      <c r="D12" s="49"/>
      <c r="E12" s="50"/>
      <c r="F12" s="51"/>
      <c r="G12" s="52">
        <f t="shared" si="0"/>
        <v>5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17</v>
      </c>
      <c r="D13" s="49"/>
      <c r="E13" s="66"/>
      <c r="F13" s="67"/>
      <c r="G13" s="52">
        <f t="shared" ref="G13:G15" si="2">C13-E13</f>
        <v>17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9</v>
      </c>
      <c r="D14" s="49"/>
      <c r="E14" s="50"/>
      <c r="F14" s="51"/>
      <c r="G14" s="52">
        <f t="shared" si="2"/>
        <v>9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2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42</v>
      </c>
      <c r="D16" s="43"/>
      <c r="E16" s="42">
        <v>0</v>
      </c>
      <c r="F16" s="43"/>
      <c r="G16" s="42">
        <f>SUM(G5:H15)</f>
        <v>42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8" ht="15.75" thickBot="1" x14ac:dyDescent="0.3"/>
    <row r="18" spans="1:8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8" x14ac:dyDescent="0.25">
      <c r="B19" s="12"/>
      <c r="D19" s="13"/>
      <c r="E19" s="13"/>
      <c r="F19" s="13"/>
    </row>
    <row r="20" spans="1:8" x14ac:dyDescent="0.25">
      <c r="B20" s="14"/>
      <c r="C20" s="14"/>
      <c r="D20" s="90"/>
      <c r="E20" s="90"/>
      <c r="F20" s="90"/>
      <c r="G20" s="90"/>
    </row>
    <row r="21" spans="1:8" x14ac:dyDescent="0.25">
      <c r="B21" s="15"/>
      <c r="C21" s="15"/>
      <c r="D21" s="90"/>
      <c r="E21" s="90"/>
      <c r="F21" s="90"/>
      <c r="G21" s="90"/>
      <c r="H21" s="15"/>
    </row>
    <row r="22" spans="1:8" x14ac:dyDescent="0.25">
      <c r="D22" s="90"/>
      <c r="E22" s="90"/>
      <c r="F22" s="90"/>
      <c r="G22" s="90"/>
    </row>
    <row r="23" spans="1:8" x14ac:dyDescent="0.25">
      <c r="F23" s="16"/>
      <c r="G23" s="16"/>
    </row>
  </sheetData>
  <mergeCells count="76">
    <mergeCell ref="D21:E21"/>
    <mergeCell ref="F21:G21"/>
    <mergeCell ref="D22:E22"/>
    <mergeCell ref="F22:G22"/>
    <mergeCell ref="A16:B16"/>
    <mergeCell ref="C16:D16"/>
    <mergeCell ref="E16:F16"/>
    <mergeCell ref="G16:H16"/>
    <mergeCell ref="I16:J16"/>
    <mergeCell ref="D20:E20"/>
    <mergeCell ref="F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D18" sqref="D18"/>
    </sheetView>
  </sheetViews>
  <sheetFormatPr baseColWidth="10" defaultRowHeight="15" x14ac:dyDescent="0.25"/>
  <sheetData>
    <row r="1" spans="1:12" x14ac:dyDescent="0.25">
      <c r="A1" s="1" t="s">
        <v>21</v>
      </c>
      <c r="B1" s="2"/>
      <c r="C1" s="82" t="s">
        <v>0</v>
      </c>
      <c r="D1" s="82"/>
      <c r="E1" s="82"/>
      <c r="F1" s="83" t="s">
        <v>22</v>
      </c>
      <c r="G1" s="83"/>
      <c r="H1" s="3"/>
    </row>
    <row r="2" spans="1:12" ht="15.75" thickBot="1" x14ac:dyDescent="0.3">
      <c r="C2" s="84"/>
      <c r="D2" s="84"/>
    </row>
    <row r="3" spans="1:12" ht="15" customHeight="1" x14ac:dyDescent="0.25">
      <c r="A3" s="85" t="s">
        <v>1</v>
      </c>
      <c r="B3" s="86"/>
      <c r="C3" s="70" t="s">
        <v>2</v>
      </c>
      <c r="D3" s="70"/>
      <c r="E3" s="70" t="s">
        <v>3</v>
      </c>
      <c r="F3" s="70"/>
      <c r="G3" s="70" t="s">
        <v>4</v>
      </c>
      <c r="H3" s="70"/>
      <c r="I3" s="70" t="s">
        <v>5</v>
      </c>
      <c r="J3" s="70"/>
      <c r="K3" s="70" t="s">
        <v>6</v>
      </c>
      <c r="L3" s="72" t="s">
        <v>7</v>
      </c>
    </row>
    <row r="4" spans="1:12" ht="15.75" thickBot="1" x14ac:dyDescent="0.3">
      <c r="A4" s="87"/>
      <c r="B4" s="88"/>
      <c r="C4" s="71"/>
      <c r="D4" s="71"/>
      <c r="E4" s="71"/>
      <c r="F4" s="71"/>
      <c r="G4" s="71"/>
      <c r="H4" s="71"/>
      <c r="I4" s="71"/>
      <c r="J4" s="71"/>
      <c r="K4" s="71"/>
      <c r="L4" s="73"/>
    </row>
    <row r="5" spans="1:12" ht="15.75" thickBot="1" x14ac:dyDescent="0.3">
      <c r="A5" s="74" t="s">
        <v>8</v>
      </c>
      <c r="B5" s="75"/>
      <c r="C5" s="76">
        <v>11</v>
      </c>
      <c r="D5" s="77"/>
      <c r="E5" s="78"/>
      <c r="F5" s="79"/>
      <c r="G5" s="52">
        <f>C5-E5</f>
        <v>11</v>
      </c>
      <c r="H5" s="53"/>
      <c r="I5" s="80">
        <v>0</v>
      </c>
      <c r="J5" s="81"/>
      <c r="K5" s="4">
        <v>1000</v>
      </c>
      <c r="L5" s="5">
        <f>E5*K5</f>
        <v>0</v>
      </c>
    </row>
    <row r="6" spans="1:12" ht="15.75" thickBot="1" x14ac:dyDescent="0.3">
      <c r="A6" s="68" t="s">
        <v>9</v>
      </c>
      <c r="B6" s="69"/>
      <c r="C6" s="48">
        <v>0</v>
      </c>
      <c r="D6" s="49"/>
      <c r="E6" s="50"/>
      <c r="F6" s="51"/>
      <c r="G6" s="52">
        <f t="shared" ref="G6:G15" si="0">C6-E6</f>
        <v>0</v>
      </c>
      <c r="H6" s="53"/>
      <c r="I6" s="54">
        <v>0</v>
      </c>
      <c r="J6" s="55"/>
      <c r="K6" s="6">
        <v>1000</v>
      </c>
      <c r="L6" s="5">
        <f t="shared" ref="L6:L15" si="1">E6*K6</f>
        <v>0</v>
      </c>
    </row>
    <row r="7" spans="1:12" ht="15.75" thickBot="1" x14ac:dyDescent="0.3">
      <c r="A7" s="64" t="s">
        <v>10</v>
      </c>
      <c r="B7" s="65"/>
      <c r="C7" s="48">
        <v>0</v>
      </c>
      <c r="D7" s="49"/>
      <c r="E7" s="50"/>
      <c r="F7" s="51"/>
      <c r="G7" s="52">
        <f t="shared" si="0"/>
        <v>0</v>
      </c>
      <c r="H7" s="53"/>
      <c r="I7" s="54">
        <v>0</v>
      </c>
      <c r="J7" s="55"/>
      <c r="K7" s="6">
        <v>800</v>
      </c>
      <c r="L7" s="5">
        <f t="shared" si="1"/>
        <v>0</v>
      </c>
    </row>
    <row r="8" spans="1:12" ht="15.75" thickBot="1" x14ac:dyDescent="0.3">
      <c r="A8" s="64" t="s">
        <v>11</v>
      </c>
      <c r="B8" s="65"/>
      <c r="C8" s="48">
        <v>0</v>
      </c>
      <c r="D8" s="49"/>
      <c r="E8" s="50"/>
      <c r="F8" s="51"/>
      <c r="G8" s="52">
        <f t="shared" si="0"/>
        <v>0</v>
      </c>
      <c r="H8" s="53"/>
      <c r="I8" s="54">
        <v>0</v>
      </c>
      <c r="J8" s="55"/>
      <c r="K8" s="6">
        <v>1000</v>
      </c>
      <c r="L8" s="5">
        <f t="shared" si="1"/>
        <v>0</v>
      </c>
    </row>
    <row r="9" spans="1:12" ht="15.75" thickBot="1" x14ac:dyDescent="0.3">
      <c r="A9" s="64" t="s">
        <v>12</v>
      </c>
      <c r="B9" s="65"/>
      <c r="C9" s="48">
        <v>0</v>
      </c>
      <c r="D9" s="49"/>
      <c r="E9" s="50"/>
      <c r="F9" s="51"/>
      <c r="G9" s="52">
        <f t="shared" si="0"/>
        <v>0</v>
      </c>
      <c r="H9" s="53"/>
      <c r="I9" s="54">
        <v>0</v>
      </c>
      <c r="J9" s="55"/>
      <c r="K9" s="6">
        <v>1000</v>
      </c>
      <c r="L9" s="5">
        <f t="shared" si="1"/>
        <v>0</v>
      </c>
    </row>
    <row r="10" spans="1:12" ht="15.75" thickBot="1" x14ac:dyDescent="0.3">
      <c r="A10" s="64" t="s">
        <v>13</v>
      </c>
      <c r="B10" s="65"/>
      <c r="C10" s="48">
        <v>0</v>
      </c>
      <c r="D10" s="49"/>
      <c r="E10" s="50"/>
      <c r="F10" s="51"/>
      <c r="G10" s="52">
        <f t="shared" si="0"/>
        <v>0</v>
      </c>
      <c r="H10" s="53"/>
      <c r="I10" s="54">
        <v>0</v>
      </c>
      <c r="J10" s="55"/>
      <c r="K10" s="6">
        <v>1000</v>
      </c>
      <c r="L10" s="5">
        <f t="shared" si="1"/>
        <v>0</v>
      </c>
    </row>
    <row r="11" spans="1:12" ht="15.75" thickBot="1" x14ac:dyDescent="0.3">
      <c r="A11" s="64" t="s">
        <v>14</v>
      </c>
      <c r="B11" s="65"/>
      <c r="C11" s="48">
        <v>0</v>
      </c>
      <c r="D11" s="49"/>
      <c r="E11" s="50"/>
      <c r="F11" s="51"/>
      <c r="G11" s="52">
        <f t="shared" si="0"/>
        <v>0</v>
      </c>
      <c r="H11" s="53"/>
      <c r="I11" s="54">
        <v>0</v>
      </c>
      <c r="J11" s="55"/>
      <c r="K11" s="6">
        <v>1000</v>
      </c>
      <c r="L11" s="5">
        <f t="shared" si="1"/>
        <v>0</v>
      </c>
    </row>
    <row r="12" spans="1:12" ht="15.75" thickBot="1" x14ac:dyDescent="0.3">
      <c r="A12" s="64" t="s">
        <v>15</v>
      </c>
      <c r="B12" s="65"/>
      <c r="C12" s="48">
        <v>5</v>
      </c>
      <c r="D12" s="49"/>
      <c r="E12" s="50"/>
      <c r="F12" s="51"/>
      <c r="G12" s="52">
        <f t="shared" si="0"/>
        <v>5</v>
      </c>
      <c r="H12" s="53"/>
      <c r="I12" s="54">
        <v>0</v>
      </c>
      <c r="J12" s="55"/>
      <c r="K12" s="6">
        <v>1000</v>
      </c>
      <c r="L12" s="5">
        <f t="shared" si="1"/>
        <v>0</v>
      </c>
    </row>
    <row r="13" spans="1:12" ht="15.75" thickBot="1" x14ac:dyDescent="0.3">
      <c r="A13" s="64" t="s">
        <v>16</v>
      </c>
      <c r="B13" s="65"/>
      <c r="C13" s="48">
        <v>17</v>
      </c>
      <c r="D13" s="49"/>
      <c r="E13" s="66"/>
      <c r="F13" s="67"/>
      <c r="G13" s="52">
        <f t="shared" si="0"/>
        <v>17</v>
      </c>
      <c r="H13" s="53"/>
      <c r="I13" s="54">
        <v>0</v>
      </c>
      <c r="J13" s="55"/>
      <c r="K13" s="6">
        <v>800</v>
      </c>
      <c r="L13" s="5">
        <f t="shared" si="1"/>
        <v>0</v>
      </c>
    </row>
    <row r="14" spans="1:12" ht="15.75" thickBot="1" x14ac:dyDescent="0.3">
      <c r="A14" s="46" t="s">
        <v>17</v>
      </c>
      <c r="B14" s="47"/>
      <c r="C14" s="48">
        <v>9</v>
      </c>
      <c r="D14" s="49"/>
      <c r="E14" s="50"/>
      <c r="F14" s="51"/>
      <c r="G14" s="52">
        <f t="shared" si="0"/>
        <v>9</v>
      </c>
      <c r="H14" s="53"/>
      <c r="I14" s="54">
        <v>0</v>
      </c>
      <c r="J14" s="55"/>
      <c r="K14" s="6">
        <v>1000</v>
      </c>
      <c r="L14" s="5">
        <f t="shared" si="1"/>
        <v>0</v>
      </c>
    </row>
    <row r="15" spans="1:12" ht="15.75" thickBot="1" x14ac:dyDescent="0.3">
      <c r="A15" s="56" t="s">
        <v>18</v>
      </c>
      <c r="B15" s="57"/>
      <c r="C15" s="58">
        <v>0</v>
      </c>
      <c r="D15" s="59"/>
      <c r="E15" s="60"/>
      <c r="F15" s="61"/>
      <c r="G15" s="52">
        <f t="shared" si="0"/>
        <v>0</v>
      </c>
      <c r="H15" s="53"/>
      <c r="I15" s="62">
        <v>0</v>
      </c>
      <c r="J15" s="63"/>
      <c r="K15" s="7">
        <v>800</v>
      </c>
      <c r="L15" s="5">
        <f t="shared" si="1"/>
        <v>0</v>
      </c>
    </row>
    <row r="16" spans="1:12" ht="15.75" thickBot="1" x14ac:dyDescent="0.3">
      <c r="A16" s="42" t="s">
        <v>19</v>
      </c>
      <c r="B16" s="43"/>
      <c r="C16" s="42">
        <f>SUM(C5:D15)</f>
        <v>42</v>
      </c>
      <c r="D16" s="43"/>
      <c r="E16" s="42">
        <v>0</v>
      </c>
      <c r="F16" s="43"/>
      <c r="G16" s="42">
        <f>SUM(G5:H15)</f>
        <v>42</v>
      </c>
      <c r="H16" s="43"/>
      <c r="I16" s="44">
        <f>SUM(I5:J15)</f>
        <v>0</v>
      </c>
      <c r="J16" s="44"/>
      <c r="K16" s="8"/>
      <c r="L16" s="9">
        <f>SUM(L5:L15)</f>
        <v>0</v>
      </c>
    </row>
    <row r="17" spans="1:8" ht="15.75" thickBot="1" x14ac:dyDescent="0.3"/>
    <row r="18" spans="1:8" ht="15.75" thickBot="1" x14ac:dyDescent="0.3">
      <c r="A18" s="10" t="s">
        <v>20</v>
      </c>
      <c r="B18" s="11"/>
      <c r="C18" s="12"/>
      <c r="D18" s="13"/>
      <c r="E18" s="13"/>
      <c r="F18" s="13"/>
      <c r="G18" s="13"/>
    </row>
    <row r="19" spans="1:8" x14ac:dyDescent="0.25">
      <c r="B19" s="12"/>
      <c r="D19" s="13"/>
      <c r="E19" s="13"/>
      <c r="F19" s="13"/>
    </row>
    <row r="20" spans="1:8" x14ac:dyDescent="0.25">
      <c r="B20" s="14"/>
      <c r="C20" s="14"/>
      <c r="D20" s="90"/>
      <c r="E20" s="90"/>
      <c r="F20" s="90"/>
      <c r="G20" s="90"/>
    </row>
    <row r="21" spans="1:8" x14ac:dyDescent="0.25">
      <c r="B21" s="15"/>
      <c r="C21" s="15"/>
      <c r="D21" s="90"/>
      <c r="E21" s="90"/>
      <c r="F21" s="90"/>
      <c r="G21" s="90"/>
      <c r="H21" s="15"/>
    </row>
    <row r="22" spans="1:8" x14ac:dyDescent="0.25">
      <c r="D22" s="90"/>
      <c r="E22" s="90"/>
      <c r="F22" s="90"/>
      <c r="G22" s="90"/>
    </row>
    <row r="23" spans="1:8" x14ac:dyDescent="0.25">
      <c r="F23" s="16"/>
      <c r="G23" s="16"/>
    </row>
  </sheetData>
  <mergeCells count="76">
    <mergeCell ref="D21:E21"/>
    <mergeCell ref="F21:G21"/>
    <mergeCell ref="D22:E22"/>
    <mergeCell ref="F22:G22"/>
    <mergeCell ref="A16:B16"/>
    <mergeCell ref="C16:D16"/>
    <mergeCell ref="E16:F16"/>
    <mergeCell ref="G16:H16"/>
    <mergeCell ref="I16:J16"/>
    <mergeCell ref="D20:E20"/>
    <mergeCell ref="F20:G20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G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62</vt:i4>
      </vt:variant>
    </vt:vector>
  </HeadingPairs>
  <TitlesOfParts>
    <vt:vector size="62" baseType="lpstr">
      <vt:lpstr>ENERO 31 PM</vt:lpstr>
      <vt:lpstr>ENERO 31 AM</vt:lpstr>
      <vt:lpstr>ENERO 30 PM </vt:lpstr>
      <vt:lpstr>ENERO 30 AM </vt:lpstr>
      <vt:lpstr>ENERO 29 PM</vt:lpstr>
      <vt:lpstr>ENERO 29 AM</vt:lpstr>
      <vt:lpstr>ENERO 28 PM</vt:lpstr>
      <vt:lpstr>ENERO 28 AM</vt:lpstr>
      <vt:lpstr>ENERO 27 PM</vt:lpstr>
      <vt:lpstr>ENERO 27 AM</vt:lpstr>
      <vt:lpstr>ENERO 26 PM</vt:lpstr>
      <vt:lpstr>ENERO 26 AM </vt:lpstr>
      <vt:lpstr>ENERO 25 PM</vt:lpstr>
      <vt:lpstr>ENERO 25 AM</vt:lpstr>
      <vt:lpstr>ENERO 24 PM </vt:lpstr>
      <vt:lpstr>ENERO 24 AM</vt:lpstr>
      <vt:lpstr>ENERO 23 PM</vt:lpstr>
      <vt:lpstr>ENERO 23 AM</vt:lpstr>
      <vt:lpstr>ENERO 22 PM </vt:lpstr>
      <vt:lpstr>ENERO 22 AM</vt:lpstr>
      <vt:lpstr>ENERO 21 PM</vt:lpstr>
      <vt:lpstr>ENERO 21 AM</vt:lpstr>
      <vt:lpstr>ENERO 20 PM</vt:lpstr>
      <vt:lpstr>ENERO 20 AM</vt:lpstr>
      <vt:lpstr>ENERO 19 PM </vt:lpstr>
      <vt:lpstr>ENERO 19 AM</vt:lpstr>
      <vt:lpstr>ENERO 18 PM </vt:lpstr>
      <vt:lpstr>ENERO 18 AM</vt:lpstr>
      <vt:lpstr>ENERO 17 PM </vt:lpstr>
      <vt:lpstr>ENERO 17 AM</vt:lpstr>
      <vt:lpstr>ENERO 16 PM</vt:lpstr>
      <vt:lpstr>ENERO 16 AM</vt:lpstr>
      <vt:lpstr>ENERO 15 PM</vt:lpstr>
      <vt:lpstr>ENERO 15 AM</vt:lpstr>
      <vt:lpstr>ENERO 14 PM </vt:lpstr>
      <vt:lpstr>ENERO 14 AM </vt:lpstr>
      <vt:lpstr>ENERO 13 PM </vt:lpstr>
      <vt:lpstr>ENERO 13 AM</vt:lpstr>
      <vt:lpstr>ENERO 12 PM </vt:lpstr>
      <vt:lpstr>ENERO 12 AM </vt:lpstr>
      <vt:lpstr>ENERO 11 PM</vt:lpstr>
      <vt:lpstr>ENERO 11 AM</vt:lpstr>
      <vt:lpstr>ENERO 10 PM </vt:lpstr>
      <vt:lpstr>ENERO 10 AM</vt:lpstr>
      <vt:lpstr>ENERO 09 PM </vt:lpstr>
      <vt:lpstr>ENERO 09 AM </vt:lpstr>
      <vt:lpstr>ENERO 08 PM</vt:lpstr>
      <vt:lpstr>ENERO 08 AM </vt:lpstr>
      <vt:lpstr>ENERO 07 PM</vt:lpstr>
      <vt:lpstr>ENERO 07 AM</vt:lpstr>
      <vt:lpstr>ENERO 06 PM</vt:lpstr>
      <vt:lpstr>ENERO 06 AM</vt:lpstr>
      <vt:lpstr>ENERO 05 PM </vt:lpstr>
      <vt:lpstr>ENERO 05 AM</vt:lpstr>
      <vt:lpstr>ENERO 04 PM </vt:lpstr>
      <vt:lpstr>ENERO 04 AM</vt:lpstr>
      <vt:lpstr>ENERO 03 PM</vt:lpstr>
      <vt:lpstr>ENERO 03 AM</vt:lpstr>
      <vt:lpstr>ENERO 02 PM</vt:lpstr>
      <vt:lpstr>ENERO 02 AM</vt:lpstr>
      <vt:lpstr>ENERO 01 PM</vt:lpstr>
      <vt:lpstr>ENERO 01 AM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RECEPCION</cp:lastModifiedBy>
  <cp:lastPrinted>2015-01-30T14:32:48Z</cp:lastPrinted>
  <dcterms:created xsi:type="dcterms:W3CDTF">2015-01-01T02:01:59Z</dcterms:created>
  <dcterms:modified xsi:type="dcterms:W3CDTF">2015-02-02T19:12:38Z</dcterms:modified>
</cp:coreProperties>
</file>