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DICIEMBRE 31 PM" sheetId="238" r:id="rId1"/>
    <sheet name="DICIEMBRE 31 AM" sheetId="237" r:id="rId2"/>
    <sheet name="DICIEMBRE 30 PM" sheetId="236" r:id="rId3"/>
    <sheet name="DICIEMBRE 30 AM" sheetId="235" r:id="rId4"/>
    <sheet name="29 PM " sheetId="234" r:id="rId5"/>
    <sheet name="DICIEMBRE 29 AM" sheetId="233" r:id="rId6"/>
    <sheet name="DICIEMBRE 28 PM" sheetId="232" r:id="rId7"/>
    <sheet name="DICIEMBRE 28 AM" sheetId="231" r:id="rId8"/>
    <sheet name="DICIEMBRE 27 PM" sheetId="230" r:id="rId9"/>
    <sheet name="DICIEMBRE 27 AM " sheetId="229" r:id="rId10"/>
    <sheet name="DICIEMBRE 26 PM" sheetId="228" r:id="rId11"/>
    <sheet name="DICIEMBRE 26 AM" sheetId="227" r:id="rId12"/>
    <sheet name="DICIEMBRE 25 PM" sheetId="226" r:id="rId13"/>
    <sheet name="DICIEMBRE 25 AM " sheetId="225" r:id="rId14"/>
    <sheet name="DICIEMBRE 24 pm" sheetId="224" r:id="rId15"/>
    <sheet name="DICIEMBRE 24 AM" sheetId="223" r:id="rId16"/>
    <sheet name="DICIEMBRE 23 PM" sheetId="222" r:id="rId17"/>
    <sheet name="DICIEMBRE 23 AM" sheetId="221" r:id="rId18"/>
    <sheet name="DICIEMBRE 22 PM " sheetId="220" r:id="rId19"/>
    <sheet name="DICIEMBRE 22 AM" sheetId="219" r:id="rId20"/>
    <sheet name="DICIEMBRE 21 PM" sheetId="218" r:id="rId21"/>
    <sheet name="DICIEMBRE 21 AM" sheetId="217" r:id="rId22"/>
    <sheet name="DICIEMBRE 20 PM" sheetId="216" r:id="rId23"/>
    <sheet name="DICIEMBRE 20 AM" sheetId="215" r:id="rId24"/>
    <sheet name="DICIEMBRE 19 PM" sheetId="214" r:id="rId25"/>
    <sheet name="DICIEMBRE 19 AM" sheetId="213" r:id="rId26"/>
    <sheet name="DICIEMBRE 18 PM" sheetId="211" r:id="rId27"/>
    <sheet name="DICIEMBRE 18 AM" sheetId="210" r:id="rId28"/>
    <sheet name="DICIEMBRE 17 PM" sheetId="209" r:id="rId29"/>
    <sheet name="DICIEMBRE 17 AM" sheetId="208" r:id="rId30"/>
    <sheet name="DICIEMBRE 16 PM" sheetId="207" r:id="rId31"/>
    <sheet name="DICIEMBRE 16 AM" sheetId="206" r:id="rId32"/>
    <sheet name="DICIEMBRE 15 PM" sheetId="205" r:id="rId33"/>
    <sheet name="DICIEMBRE 15 AM" sheetId="204" r:id="rId34"/>
    <sheet name="DICIEMBRE 14 PM" sheetId="203" r:id="rId35"/>
    <sheet name="DICIEMBRE 14 AM" sheetId="202" r:id="rId36"/>
    <sheet name="DICIEMBRE 13 pm" sheetId="201" r:id="rId37"/>
    <sheet name="DICIEMBRE 13 AM" sheetId="200" r:id="rId38"/>
    <sheet name="DICIEMBRE 12 pm" sheetId="199" r:id="rId39"/>
    <sheet name="DICIEMBRE 12 AM" sheetId="198" r:id="rId40"/>
    <sheet name="DICIEMBRE 11 PM" sheetId="197" r:id="rId41"/>
    <sheet name="DICIEMBRE 11 AM" sheetId="196" r:id="rId42"/>
    <sheet name="DICIEMBRE 10 PM" sheetId="195" r:id="rId43"/>
    <sheet name="DICIEMBRE 10 AM" sheetId="194" r:id="rId44"/>
    <sheet name="DICIEMBRE 09 PM (2)" sheetId="193" r:id="rId45"/>
    <sheet name="DICIEMBRE 09 PM" sheetId="192" r:id="rId46"/>
    <sheet name="DICIEMBRE 09 AM" sheetId="191" r:id="rId47"/>
    <sheet name="DICIEMBRE 08 PM" sheetId="190" r:id="rId48"/>
    <sheet name="DICIEMBRE 08 AM" sheetId="188" r:id="rId49"/>
    <sheet name="DICIEMBRE 07 PM" sheetId="187" r:id="rId50"/>
    <sheet name="DICIEMBRE 07 AM" sheetId="186" r:id="rId51"/>
    <sheet name="DICIEMBRE 06 PM" sheetId="185" r:id="rId52"/>
    <sheet name="DICIEMBRE 06 AM" sheetId="184" r:id="rId53"/>
    <sheet name="DICIEMBRE 05 PM" sheetId="183" r:id="rId54"/>
    <sheet name="DICIEMBRE 05 AM " sheetId="182" r:id="rId55"/>
    <sheet name="DICIEMBRE 04 PM" sheetId="181" r:id="rId56"/>
    <sheet name="DICIEMBRE 04 AM" sheetId="180" r:id="rId57"/>
    <sheet name="DICIEMBRE 03 PM" sheetId="179" r:id="rId58"/>
    <sheet name="DICIEMBRE 03 AM" sheetId="178" r:id="rId59"/>
    <sheet name="DICIEMBRE 02 PM" sheetId="177" r:id="rId60"/>
    <sheet name="DICIEMBRE 02 AM" sheetId="176" r:id="rId61"/>
    <sheet name="DICIEMBRE 01 AM" sheetId="175" r:id="rId62"/>
  </sheets>
  <definedNames>
    <definedName name="_xlnm.Print_Area" localSheetId="4">'29 PM '!$A$1:$J$21</definedName>
    <definedName name="_xlnm.Print_Area" localSheetId="17">'DICIEMBRE 23 AM'!$A$1:$J$21</definedName>
    <definedName name="_xlnm.Print_Area" localSheetId="16">'DICIEMBRE 23 PM'!$A$1:$J$21</definedName>
    <definedName name="_xlnm.Print_Area" localSheetId="15">'DICIEMBRE 24 AM'!$A$1:$J$21</definedName>
    <definedName name="_xlnm.Print_Area" localSheetId="14">'DICIEMBRE 24 pm'!$A$1:$J$21</definedName>
    <definedName name="_xlnm.Print_Area" localSheetId="13">'DICIEMBRE 25 AM '!$A$1:$J$21</definedName>
    <definedName name="_xlnm.Print_Area" localSheetId="12">'DICIEMBRE 25 PM'!$A$1:$J$21</definedName>
    <definedName name="_xlnm.Print_Area" localSheetId="11">'DICIEMBRE 26 AM'!$A$1:$J$21</definedName>
    <definedName name="_xlnm.Print_Area" localSheetId="10">'DICIEMBRE 26 PM'!$A$1:$J$21</definedName>
    <definedName name="_xlnm.Print_Area" localSheetId="9">'DICIEMBRE 27 AM '!$A$1:$J$21</definedName>
    <definedName name="_xlnm.Print_Area" localSheetId="8">'DICIEMBRE 27 PM'!$A$1:$J$21</definedName>
    <definedName name="_xlnm.Print_Area" localSheetId="7">'DICIEMBRE 28 AM'!$A$1:$J$21</definedName>
    <definedName name="_xlnm.Print_Area" localSheetId="6">'DICIEMBRE 28 PM'!$A$1:$J$21</definedName>
    <definedName name="_xlnm.Print_Area" localSheetId="5">'DICIEMBRE 29 AM'!$A$1:$J$21</definedName>
    <definedName name="_xlnm.Print_Area" localSheetId="3">'DICIEMBRE 30 AM'!$A$1:$J$21</definedName>
    <definedName name="_xlnm.Print_Area" localSheetId="2">'DICIEMBRE 30 PM'!$A$1:$J$21</definedName>
    <definedName name="_xlnm.Print_Area" localSheetId="1">'DICIEMBRE 31 AM'!$A$1:$J$21</definedName>
    <definedName name="_xlnm.Print_Area" localSheetId="0">'DICIEMBRE 31 PM'!$A$1:$J$21</definedName>
  </definedNames>
  <calcPr calcId="144525"/>
</workbook>
</file>

<file path=xl/calcChain.xml><?xml version="1.0" encoding="utf-8"?>
<calcChain xmlns="http://schemas.openxmlformats.org/spreadsheetml/2006/main">
  <c r="I16" i="238" l="1"/>
  <c r="E16" i="238"/>
  <c r="C16" i="238"/>
  <c r="G15" i="238"/>
  <c r="G14" i="238"/>
  <c r="G13" i="238"/>
  <c r="G11" i="238"/>
  <c r="G10" i="238"/>
  <c r="G9" i="238"/>
  <c r="G8" i="238"/>
  <c r="G7" i="238"/>
  <c r="G6" i="238"/>
  <c r="G5" i="238"/>
  <c r="G16" i="238" s="1"/>
  <c r="I16" i="237"/>
  <c r="E16" i="237"/>
  <c r="C16" i="237"/>
  <c r="G15" i="237"/>
  <c r="G14" i="237"/>
  <c r="G13" i="237"/>
  <c r="G11" i="237"/>
  <c r="G10" i="237"/>
  <c r="G9" i="237"/>
  <c r="G8" i="237"/>
  <c r="G7" i="237"/>
  <c r="G6" i="237"/>
  <c r="G5" i="237"/>
  <c r="G16" i="237" s="1"/>
  <c r="I16" i="236" l="1"/>
  <c r="E16" i="236"/>
  <c r="C16" i="236"/>
  <c r="G15" i="236"/>
  <c r="G14" i="236"/>
  <c r="G13" i="236"/>
  <c r="G11" i="236"/>
  <c r="G10" i="236"/>
  <c r="G9" i="236"/>
  <c r="G8" i="236"/>
  <c r="G7" i="236"/>
  <c r="G6" i="236"/>
  <c r="G5" i="236"/>
  <c r="G16" i="236" s="1"/>
  <c r="G14" i="235"/>
  <c r="I16" i="235"/>
  <c r="E16" i="235"/>
  <c r="C16" i="235"/>
  <c r="G15" i="235"/>
  <c r="G13" i="235"/>
  <c r="G11" i="235"/>
  <c r="G10" i="235"/>
  <c r="G9" i="235"/>
  <c r="G8" i="235"/>
  <c r="G7" i="235"/>
  <c r="G6" i="235"/>
  <c r="G5" i="235"/>
  <c r="G16" i="235" s="1"/>
  <c r="I16" i="234"/>
  <c r="E16" i="234"/>
  <c r="C16" i="234"/>
  <c r="G15" i="234"/>
  <c r="G13" i="234"/>
  <c r="G11" i="234"/>
  <c r="G10" i="234"/>
  <c r="G9" i="234"/>
  <c r="G8" i="234"/>
  <c r="G7" i="234"/>
  <c r="G6" i="234"/>
  <c r="G5" i="234"/>
  <c r="G16" i="234" s="1"/>
  <c r="I16" i="233"/>
  <c r="E16" i="233"/>
  <c r="C16" i="233"/>
  <c r="G15" i="233"/>
  <c r="G13" i="233"/>
  <c r="G11" i="233"/>
  <c r="G10" i="233"/>
  <c r="G9" i="233"/>
  <c r="G8" i="233"/>
  <c r="G7" i="233"/>
  <c r="G6" i="233"/>
  <c r="G5" i="233"/>
  <c r="G16" i="233" s="1"/>
  <c r="I16" i="232" l="1"/>
  <c r="E16" i="232"/>
  <c r="C16" i="232"/>
  <c r="G15" i="232"/>
  <c r="G13" i="232"/>
  <c r="G11" i="232"/>
  <c r="G10" i="232"/>
  <c r="G9" i="232"/>
  <c r="G8" i="232"/>
  <c r="G7" i="232"/>
  <c r="G6" i="232"/>
  <c r="G5" i="232"/>
  <c r="G16" i="232" s="1"/>
  <c r="I16" i="231"/>
  <c r="E16" i="231"/>
  <c r="C16" i="231"/>
  <c r="G15" i="231"/>
  <c r="G13" i="231"/>
  <c r="G11" i="231"/>
  <c r="G10" i="231"/>
  <c r="G9" i="231"/>
  <c r="G8" i="231"/>
  <c r="G7" i="231"/>
  <c r="G6" i="231"/>
  <c r="G5" i="231"/>
  <c r="G16" i="231" s="1"/>
  <c r="I16" i="230"/>
  <c r="E16" i="230"/>
  <c r="C16" i="230"/>
  <c r="G15" i="230"/>
  <c r="G14" i="230"/>
  <c r="G13" i="230"/>
  <c r="G11" i="230"/>
  <c r="G10" i="230"/>
  <c r="G9" i="230"/>
  <c r="G8" i="230"/>
  <c r="G7" i="230"/>
  <c r="G6" i="230"/>
  <c r="G5" i="230"/>
  <c r="G16" i="230" s="1"/>
  <c r="I16" i="229" l="1"/>
  <c r="E16" i="229"/>
  <c r="C16" i="229"/>
  <c r="G15" i="229"/>
  <c r="G14" i="229"/>
  <c r="G13" i="229"/>
  <c r="G11" i="229"/>
  <c r="G10" i="229"/>
  <c r="G9" i="229"/>
  <c r="G8" i="229"/>
  <c r="G7" i="229"/>
  <c r="G6" i="229"/>
  <c r="G5" i="229"/>
  <c r="G16" i="229" s="1"/>
  <c r="I16" i="228"/>
  <c r="E16" i="228"/>
  <c r="C16" i="228"/>
  <c r="G15" i="228"/>
  <c r="G14" i="228"/>
  <c r="G13" i="228"/>
  <c r="G11" i="228"/>
  <c r="G10" i="228"/>
  <c r="G9" i="228"/>
  <c r="G8" i="228"/>
  <c r="G7" i="228"/>
  <c r="G6" i="228"/>
  <c r="G5" i="228"/>
  <c r="G16" i="228" s="1"/>
  <c r="I16" i="227" l="1"/>
  <c r="E16" i="227"/>
  <c r="C16" i="227"/>
  <c r="G15" i="227"/>
  <c r="G14" i="227"/>
  <c r="G13" i="227"/>
  <c r="G11" i="227"/>
  <c r="G10" i="227"/>
  <c r="G9" i="227"/>
  <c r="G8" i="227"/>
  <c r="G7" i="227"/>
  <c r="G6" i="227"/>
  <c r="G5" i="227"/>
  <c r="G16" i="227" s="1"/>
  <c r="I16" i="226"/>
  <c r="E16" i="226"/>
  <c r="C16" i="226"/>
  <c r="G15" i="226"/>
  <c r="G14" i="226"/>
  <c r="G13" i="226"/>
  <c r="G11" i="226"/>
  <c r="G10" i="226"/>
  <c r="G9" i="226"/>
  <c r="G8" i="226"/>
  <c r="G7" i="226"/>
  <c r="G6" i="226"/>
  <c r="G5" i="226"/>
  <c r="G16" i="226" s="1"/>
  <c r="I16" i="225" l="1"/>
  <c r="E16" i="225"/>
  <c r="C16" i="225"/>
  <c r="G15" i="225"/>
  <c r="G14" i="225"/>
  <c r="G13" i="225"/>
  <c r="G11" i="225"/>
  <c r="G10" i="225"/>
  <c r="G9" i="225"/>
  <c r="G8" i="225"/>
  <c r="G7" i="225"/>
  <c r="G6" i="225"/>
  <c r="G5" i="225"/>
  <c r="G16" i="225" s="1"/>
  <c r="I16" i="224"/>
  <c r="E16" i="224"/>
  <c r="C16" i="224"/>
  <c r="G15" i="224"/>
  <c r="G14" i="224"/>
  <c r="G13" i="224"/>
  <c r="G11" i="224"/>
  <c r="G10" i="224"/>
  <c r="G9" i="224"/>
  <c r="G8" i="224"/>
  <c r="G7" i="224"/>
  <c r="G6" i="224"/>
  <c r="G5" i="224"/>
  <c r="G16" i="224" s="1"/>
  <c r="I16" i="223" l="1"/>
  <c r="E16" i="223"/>
  <c r="C16" i="223"/>
  <c r="G15" i="223"/>
  <c r="G14" i="223"/>
  <c r="G13" i="223"/>
  <c r="G11" i="223"/>
  <c r="G10" i="223"/>
  <c r="G9" i="223"/>
  <c r="G8" i="223"/>
  <c r="G7" i="223"/>
  <c r="G6" i="223"/>
  <c r="G5" i="223"/>
  <c r="G16" i="223" s="1"/>
  <c r="I16" i="222"/>
  <c r="E16" i="222"/>
  <c r="C16" i="222"/>
  <c r="G15" i="222"/>
  <c r="G14" i="222"/>
  <c r="G13" i="222"/>
  <c r="G11" i="222"/>
  <c r="G10" i="222"/>
  <c r="G9" i="222"/>
  <c r="G8" i="222"/>
  <c r="G7" i="222"/>
  <c r="G6" i="222"/>
  <c r="G5" i="222"/>
  <c r="G16" i="222" s="1"/>
  <c r="I16" i="221" l="1"/>
  <c r="E16" i="221"/>
  <c r="C16" i="221"/>
  <c r="G15" i="221"/>
  <c r="G14" i="221"/>
  <c r="G13" i="221"/>
  <c r="G11" i="221"/>
  <c r="G10" i="221"/>
  <c r="G9" i="221"/>
  <c r="G8" i="221"/>
  <c r="G7" i="221"/>
  <c r="G6" i="221"/>
  <c r="G5" i="221"/>
  <c r="G16" i="221" s="1"/>
  <c r="G10" i="220"/>
  <c r="I16" i="220"/>
  <c r="E16" i="220"/>
  <c r="C16" i="220"/>
  <c r="G15" i="220"/>
  <c r="G14" i="220"/>
  <c r="G13" i="220"/>
  <c r="G11" i="220"/>
  <c r="G9" i="220"/>
  <c r="G8" i="220"/>
  <c r="G7" i="220"/>
  <c r="G6" i="220"/>
  <c r="G5" i="220"/>
  <c r="G16" i="220" s="1"/>
  <c r="I16" i="219"/>
  <c r="E16" i="219"/>
  <c r="C16" i="219"/>
  <c r="G15" i="219"/>
  <c r="G14" i="219"/>
  <c r="G13" i="219"/>
  <c r="G11" i="219"/>
  <c r="G10" i="219"/>
  <c r="G9" i="219"/>
  <c r="G8" i="219"/>
  <c r="G7" i="219"/>
  <c r="G6" i="219"/>
  <c r="G5" i="219"/>
  <c r="G16" i="219" s="1"/>
  <c r="I16" i="218" l="1"/>
  <c r="E16" i="218"/>
  <c r="C16" i="218"/>
  <c r="G15" i="218"/>
  <c r="G14" i="218"/>
  <c r="G13" i="218"/>
  <c r="G11" i="218"/>
  <c r="G10" i="218"/>
  <c r="G9" i="218"/>
  <c r="G8" i="218"/>
  <c r="G7" i="218"/>
  <c r="G16" i="218" s="1"/>
  <c r="I16" i="217" l="1"/>
  <c r="E16" i="217"/>
  <c r="C16" i="217"/>
  <c r="G15" i="217"/>
  <c r="G14" i="217"/>
  <c r="G13" i="217"/>
  <c r="G11" i="217"/>
  <c r="G10" i="217"/>
  <c r="G9" i="217"/>
  <c r="G8" i="217"/>
  <c r="G7" i="217"/>
  <c r="G16" i="217" s="1"/>
  <c r="I16" i="216"/>
  <c r="E16" i="216"/>
  <c r="C16" i="216"/>
  <c r="G15" i="216"/>
  <c r="G14" i="216"/>
  <c r="G13" i="216"/>
  <c r="G11" i="216"/>
  <c r="G10" i="216"/>
  <c r="G9" i="216"/>
  <c r="G8" i="216"/>
  <c r="G7" i="216"/>
  <c r="G16" i="216" s="1"/>
  <c r="G13" i="215"/>
  <c r="I16" i="215"/>
  <c r="E16" i="215"/>
  <c r="C16" i="215"/>
  <c r="G15" i="215"/>
  <c r="G14" i="215"/>
  <c r="G11" i="215"/>
  <c r="G10" i="215"/>
  <c r="G9" i="215"/>
  <c r="G8" i="215"/>
  <c r="G7" i="215"/>
  <c r="G16" i="215"/>
  <c r="I16" i="214"/>
  <c r="E16" i="214"/>
  <c r="C16" i="214"/>
  <c r="G15" i="214"/>
  <c r="G14" i="214"/>
  <c r="G13" i="214"/>
  <c r="G11" i="214"/>
  <c r="G10" i="214"/>
  <c r="G9" i="214"/>
  <c r="G8" i="214"/>
  <c r="G7" i="214"/>
  <c r="G5" i="214"/>
  <c r="G16" i="214" s="1"/>
  <c r="I16" i="213"/>
  <c r="E16" i="213"/>
  <c r="C16" i="213"/>
  <c r="G15" i="213"/>
  <c r="G14" i="213"/>
  <c r="G13" i="213"/>
  <c r="G11" i="213"/>
  <c r="G10" i="213"/>
  <c r="G9" i="213"/>
  <c r="G8" i="213"/>
  <c r="G7" i="213"/>
  <c r="G5" i="213"/>
  <c r="G16" i="213" s="1"/>
  <c r="I16" i="211"/>
  <c r="E16" i="211"/>
  <c r="C16" i="211"/>
  <c r="G15" i="211"/>
  <c r="G14" i="211"/>
  <c r="G13" i="211"/>
  <c r="G11" i="211"/>
  <c r="G10" i="211"/>
  <c r="G9" i="211"/>
  <c r="G8" i="211"/>
  <c r="G7" i="211"/>
  <c r="G5" i="211"/>
  <c r="G16" i="211" s="1"/>
  <c r="I16" i="210"/>
  <c r="E16" i="210"/>
  <c r="C16" i="210"/>
  <c r="G15" i="210"/>
  <c r="G14" i="210"/>
  <c r="G13" i="210"/>
  <c r="G11" i="210"/>
  <c r="G10" i="210"/>
  <c r="G9" i="210"/>
  <c r="G8" i="210"/>
  <c r="G7" i="210"/>
  <c r="G6" i="210"/>
  <c r="G5" i="210"/>
  <c r="G16" i="210" s="1"/>
  <c r="I16" i="209"/>
  <c r="E16" i="209"/>
  <c r="C16" i="209"/>
  <c r="G15" i="209"/>
  <c r="G14" i="209"/>
  <c r="G13" i="209"/>
  <c r="G11" i="209"/>
  <c r="G10" i="209"/>
  <c r="G9" i="209"/>
  <c r="G8" i="209"/>
  <c r="G7" i="209"/>
  <c r="G6" i="209"/>
  <c r="G5" i="209"/>
  <c r="G16" i="209" s="1"/>
  <c r="I16" i="208"/>
  <c r="E16" i="208"/>
  <c r="C16" i="208"/>
  <c r="G15" i="208"/>
  <c r="G14" i="208"/>
  <c r="G13" i="208"/>
  <c r="G11" i="208"/>
  <c r="G10" i="208"/>
  <c r="G9" i="208"/>
  <c r="G8" i="208"/>
  <c r="G7" i="208"/>
  <c r="G6" i="208"/>
  <c r="G5" i="208"/>
  <c r="G16" i="208" s="1"/>
  <c r="I16" i="207"/>
  <c r="E16" i="207"/>
  <c r="C16" i="207"/>
  <c r="G15" i="207"/>
  <c r="G14" i="207"/>
  <c r="G13" i="207"/>
  <c r="G11" i="207"/>
  <c r="G10" i="207"/>
  <c r="G9" i="207"/>
  <c r="G8" i="207"/>
  <c r="G7" i="207"/>
  <c r="G6" i="207"/>
  <c r="G5" i="207"/>
  <c r="G16" i="207" s="1"/>
  <c r="I16" i="206"/>
  <c r="E16" i="206"/>
  <c r="C16" i="206"/>
  <c r="G15" i="206"/>
  <c r="G14" i="206"/>
  <c r="G13" i="206"/>
  <c r="G11" i="206"/>
  <c r="G10" i="206"/>
  <c r="G9" i="206"/>
  <c r="G8" i="206"/>
  <c r="G7" i="206"/>
  <c r="G6" i="206"/>
  <c r="G5" i="206"/>
  <c r="G16" i="206" s="1"/>
  <c r="I16" i="205"/>
  <c r="E16" i="205"/>
  <c r="C16" i="205"/>
  <c r="G15" i="205"/>
  <c r="G14" i="205"/>
  <c r="G13" i="205"/>
  <c r="G11" i="205"/>
  <c r="G10" i="205"/>
  <c r="G9" i="205"/>
  <c r="G8" i="205"/>
  <c r="G7" i="205"/>
  <c r="G6" i="205"/>
  <c r="G5" i="205"/>
  <c r="G16" i="205" s="1"/>
  <c r="I16" i="204"/>
  <c r="E16" i="204"/>
  <c r="C16" i="204"/>
  <c r="G15" i="204"/>
  <c r="G14" i="204"/>
  <c r="G13" i="204"/>
  <c r="G12" i="204"/>
  <c r="G11" i="204"/>
  <c r="G10" i="204"/>
  <c r="G9" i="204"/>
  <c r="G8" i="204"/>
  <c r="G7" i="204"/>
  <c r="G6" i="204"/>
  <c r="G5" i="204"/>
  <c r="G16" i="204" s="1"/>
  <c r="I16" i="203"/>
  <c r="E16" i="203"/>
  <c r="C16" i="203"/>
  <c r="G15" i="203"/>
  <c r="G14" i="203"/>
  <c r="G13" i="203"/>
  <c r="G12" i="203"/>
  <c r="G11" i="203"/>
  <c r="G10" i="203"/>
  <c r="G9" i="203"/>
  <c r="G8" i="203"/>
  <c r="G7" i="203"/>
  <c r="G6" i="203"/>
  <c r="G5" i="203"/>
  <c r="G16" i="203" s="1"/>
  <c r="I16" i="202"/>
  <c r="E16" i="202"/>
  <c r="C16" i="202"/>
  <c r="G15" i="202"/>
  <c r="G14" i="202"/>
  <c r="G13" i="202"/>
  <c r="G12" i="202"/>
  <c r="G11" i="202"/>
  <c r="G10" i="202"/>
  <c r="G9" i="202"/>
  <c r="G8" i="202"/>
  <c r="G7" i="202"/>
  <c r="G6" i="202"/>
  <c r="G5" i="202"/>
  <c r="G16" i="202" s="1"/>
  <c r="I16" i="201"/>
  <c r="E16" i="201"/>
  <c r="C16" i="201"/>
  <c r="G15" i="201"/>
  <c r="G14" i="201"/>
  <c r="G13" i="201"/>
  <c r="G12" i="201"/>
  <c r="G11" i="201"/>
  <c r="G10" i="201"/>
  <c r="G9" i="201"/>
  <c r="G8" i="201"/>
  <c r="G7" i="201"/>
  <c r="G6" i="201"/>
  <c r="G5" i="201"/>
  <c r="G16" i="201" s="1"/>
  <c r="I16" i="200"/>
  <c r="E16" i="200"/>
  <c r="C16" i="200"/>
  <c r="G15" i="200"/>
  <c r="G14" i="200"/>
  <c r="G13" i="200"/>
  <c r="G12" i="200"/>
  <c r="G11" i="200"/>
  <c r="G10" i="200"/>
  <c r="G9" i="200"/>
  <c r="G8" i="200"/>
  <c r="G7" i="200"/>
  <c r="G6" i="200"/>
  <c r="G5" i="200"/>
  <c r="G16" i="200" s="1"/>
  <c r="I16" i="199"/>
  <c r="E16" i="199"/>
  <c r="C16" i="199"/>
  <c r="G15" i="199"/>
  <c r="G14" i="199"/>
  <c r="G13" i="199"/>
  <c r="G12" i="199"/>
  <c r="G11" i="199"/>
  <c r="G10" i="199"/>
  <c r="G9" i="199"/>
  <c r="G8" i="199"/>
  <c r="G7" i="199"/>
  <c r="G6" i="199"/>
  <c r="G5" i="199"/>
  <c r="G16" i="199" s="1"/>
  <c r="I16" i="198"/>
  <c r="E16" i="198"/>
  <c r="C16" i="198"/>
  <c r="G15" i="198"/>
  <c r="G14" i="198"/>
  <c r="G13" i="198"/>
  <c r="G12" i="198"/>
  <c r="G11" i="198"/>
  <c r="G10" i="198"/>
  <c r="G9" i="198"/>
  <c r="G8" i="198"/>
  <c r="G7" i="198"/>
  <c r="G6" i="198"/>
  <c r="G5" i="198"/>
  <c r="G16" i="198" s="1"/>
  <c r="I16" i="197"/>
  <c r="E16" i="197"/>
  <c r="C16" i="197"/>
  <c r="G15" i="197"/>
  <c r="G14" i="197"/>
  <c r="G13" i="197"/>
  <c r="G12" i="197"/>
  <c r="G11" i="197"/>
  <c r="G10" i="197"/>
  <c r="G9" i="197"/>
  <c r="G8" i="197"/>
  <c r="G7" i="197"/>
  <c r="G6" i="197"/>
  <c r="G5" i="197"/>
  <c r="G16" i="197" s="1"/>
  <c r="I16" i="196"/>
  <c r="E16" i="196"/>
  <c r="C16" i="196"/>
  <c r="G15" i="196"/>
  <c r="G14" i="196"/>
  <c r="G13" i="196"/>
  <c r="G12" i="196"/>
  <c r="G11" i="196"/>
  <c r="G10" i="196"/>
  <c r="G9" i="196"/>
  <c r="G8" i="196"/>
  <c r="G7" i="196"/>
  <c r="G6" i="196"/>
  <c r="G5" i="196"/>
  <c r="G16" i="196" s="1"/>
  <c r="I16" i="195"/>
  <c r="E16" i="195"/>
  <c r="C16" i="195"/>
  <c r="G15" i="195"/>
  <c r="G14" i="195"/>
  <c r="G13" i="195"/>
  <c r="G12" i="195"/>
  <c r="G11" i="195"/>
  <c r="G10" i="195"/>
  <c r="G9" i="195"/>
  <c r="G8" i="195"/>
  <c r="G7" i="195"/>
  <c r="G6" i="195"/>
  <c r="G5" i="195"/>
  <c r="G16" i="195" s="1"/>
  <c r="I16" i="194"/>
  <c r="E16" i="194"/>
  <c r="C16" i="194"/>
  <c r="G15" i="194"/>
  <c r="G14" i="194"/>
  <c r="G13" i="194"/>
  <c r="G12" i="194"/>
  <c r="G11" i="194"/>
  <c r="G10" i="194"/>
  <c r="G9" i="194"/>
  <c r="G8" i="194"/>
  <c r="G7" i="194"/>
  <c r="G6" i="194"/>
  <c r="G5" i="194"/>
  <c r="G16" i="194" s="1"/>
  <c r="I16" i="193"/>
  <c r="E16" i="193"/>
  <c r="C16" i="193"/>
  <c r="G15" i="193"/>
  <c r="G14" i="193"/>
  <c r="G13" i="193"/>
  <c r="G12" i="193"/>
  <c r="G11" i="193"/>
  <c r="G10" i="193"/>
  <c r="G9" i="193"/>
  <c r="G8" i="193"/>
  <c r="G7" i="193"/>
  <c r="G6" i="193"/>
  <c r="G5" i="193"/>
  <c r="G16" i="193" s="1"/>
  <c r="I16" i="192"/>
  <c r="E16" i="192"/>
  <c r="C16" i="192"/>
  <c r="G15" i="192"/>
  <c r="G14" i="192"/>
  <c r="G13" i="192"/>
  <c r="G12" i="192"/>
  <c r="G11" i="192"/>
  <c r="G10" i="192"/>
  <c r="G9" i="192"/>
  <c r="G8" i="192"/>
  <c r="G7" i="192"/>
  <c r="G6" i="192"/>
  <c r="G5" i="192"/>
  <c r="G16" i="192" s="1"/>
  <c r="I16" i="191"/>
  <c r="E16" i="191"/>
  <c r="C16" i="191"/>
  <c r="G15" i="191"/>
  <c r="G14" i="191"/>
  <c r="G13" i="191"/>
  <c r="G12" i="191"/>
  <c r="G11" i="191"/>
  <c r="G10" i="191"/>
  <c r="G9" i="191"/>
  <c r="G8" i="191"/>
  <c r="G7" i="191"/>
  <c r="G6" i="191"/>
  <c r="G5" i="191"/>
  <c r="G16" i="191" s="1"/>
  <c r="I16" i="190"/>
  <c r="E16" i="190"/>
  <c r="C16" i="190"/>
  <c r="G15" i="190"/>
  <c r="G14" i="190"/>
  <c r="G13" i="190"/>
  <c r="G12" i="190"/>
  <c r="G11" i="190"/>
  <c r="G10" i="190"/>
  <c r="G9" i="190"/>
  <c r="G8" i="190"/>
  <c r="G7" i="190"/>
  <c r="G6" i="190"/>
  <c r="G5" i="190"/>
  <c r="G16" i="190" s="1"/>
  <c r="I16" i="188"/>
  <c r="E16" i="188"/>
  <c r="C16" i="188"/>
  <c r="G15" i="188"/>
  <c r="G14" i="188"/>
  <c r="G13" i="188"/>
  <c r="G12" i="188"/>
  <c r="G11" i="188"/>
  <c r="G10" i="188"/>
  <c r="G9" i="188"/>
  <c r="G8" i="188"/>
  <c r="G7" i="188"/>
  <c r="G6" i="188"/>
  <c r="G5" i="188"/>
  <c r="G16" i="188" s="1"/>
  <c r="I16" i="187"/>
  <c r="E16" i="187"/>
  <c r="C16" i="187"/>
  <c r="G15" i="187"/>
  <c r="G14" i="187"/>
  <c r="G13" i="187"/>
  <c r="G12" i="187"/>
  <c r="G11" i="187"/>
  <c r="G10" i="187"/>
  <c r="G9" i="187"/>
  <c r="G8" i="187"/>
  <c r="G7" i="187"/>
  <c r="G6" i="187"/>
  <c r="G5" i="187"/>
  <c r="G16" i="187" s="1"/>
  <c r="I16" i="186"/>
  <c r="E16" i="186"/>
  <c r="C16" i="186"/>
  <c r="G15" i="186"/>
  <c r="G14" i="186"/>
  <c r="G13" i="186"/>
  <c r="G12" i="186"/>
  <c r="G11" i="186"/>
  <c r="G10" i="186"/>
  <c r="G9" i="186"/>
  <c r="G8" i="186"/>
  <c r="G7" i="186"/>
  <c r="G6" i="186"/>
  <c r="G5" i="186"/>
  <c r="G16" i="186" s="1"/>
  <c r="I16" i="185"/>
  <c r="E16" i="185"/>
  <c r="C16" i="185"/>
  <c r="G15" i="185"/>
  <c r="G14" i="185"/>
  <c r="G13" i="185"/>
  <c r="G12" i="185"/>
  <c r="G11" i="185"/>
  <c r="G10" i="185"/>
  <c r="G9" i="185"/>
  <c r="G8" i="185"/>
  <c r="G7" i="185"/>
  <c r="G6" i="185"/>
  <c r="G5" i="185"/>
  <c r="G16" i="185" s="1"/>
  <c r="I16" i="184"/>
  <c r="E16" i="184"/>
  <c r="C16" i="184"/>
  <c r="G15" i="184"/>
  <c r="G14" i="184"/>
  <c r="G13" i="184"/>
  <c r="G12" i="184"/>
  <c r="G11" i="184"/>
  <c r="G10" i="184"/>
  <c r="G9" i="184"/>
  <c r="G8" i="184"/>
  <c r="G7" i="184"/>
  <c r="G6" i="184"/>
  <c r="G5" i="184"/>
  <c r="G16" i="184" s="1"/>
  <c r="I16" i="183"/>
  <c r="E16" i="183"/>
  <c r="C16" i="183"/>
  <c r="G15" i="183"/>
  <c r="G14" i="183"/>
  <c r="G13" i="183"/>
  <c r="G12" i="183"/>
  <c r="G11" i="183"/>
  <c r="G10" i="183"/>
  <c r="G9" i="183"/>
  <c r="G8" i="183"/>
  <c r="G7" i="183"/>
  <c r="G6" i="183"/>
  <c r="G5" i="183"/>
  <c r="G16" i="183" s="1"/>
  <c r="I16" i="182"/>
  <c r="E16" i="182"/>
  <c r="C16" i="182"/>
  <c r="G15" i="182"/>
  <c r="G14" i="182"/>
  <c r="G13" i="182"/>
  <c r="G12" i="182"/>
  <c r="G11" i="182"/>
  <c r="G10" i="182"/>
  <c r="G9" i="182"/>
  <c r="G8" i="182"/>
  <c r="G7" i="182"/>
  <c r="G6" i="182"/>
  <c r="G5" i="182"/>
  <c r="G16" i="182" s="1"/>
  <c r="I16" i="181"/>
  <c r="E16" i="181"/>
  <c r="C16" i="181"/>
  <c r="G15" i="181"/>
  <c r="G14" i="181"/>
  <c r="G13" i="181"/>
  <c r="G12" i="181"/>
  <c r="G11" i="181"/>
  <c r="G10" i="181"/>
  <c r="G9" i="181"/>
  <c r="G8" i="181"/>
  <c r="G7" i="181"/>
  <c r="G6" i="181"/>
  <c r="G5" i="181"/>
  <c r="G16" i="181" s="1"/>
  <c r="I16" i="180"/>
  <c r="E16" i="180"/>
  <c r="C16" i="180"/>
  <c r="G15" i="180"/>
  <c r="G14" i="180"/>
  <c r="G13" i="180"/>
  <c r="G12" i="180"/>
  <c r="G11" i="180"/>
  <c r="G10" i="180"/>
  <c r="G9" i="180"/>
  <c r="G8" i="180"/>
  <c r="G7" i="180"/>
  <c r="G6" i="180"/>
  <c r="G5" i="180"/>
  <c r="G16" i="180" s="1"/>
  <c r="I16" i="179"/>
  <c r="E16" i="179"/>
  <c r="C16" i="179"/>
  <c r="G15" i="179"/>
  <c r="G14" i="179"/>
  <c r="G13" i="179"/>
  <c r="G12" i="179"/>
  <c r="G11" i="179"/>
  <c r="G10" i="179"/>
  <c r="G9" i="179"/>
  <c r="G8" i="179"/>
  <c r="G7" i="179"/>
  <c r="G6" i="179"/>
  <c r="G5" i="179"/>
  <c r="G16" i="179" s="1"/>
  <c r="I16" i="178" l="1"/>
  <c r="E16" i="178"/>
  <c r="C16" i="178"/>
  <c r="G15" i="178"/>
  <c r="G14" i="178"/>
  <c r="G13" i="178"/>
  <c r="G12" i="178"/>
  <c r="G11" i="178"/>
  <c r="G10" i="178"/>
  <c r="G9" i="178"/>
  <c r="G8" i="178"/>
  <c r="G7" i="178"/>
  <c r="G6" i="178"/>
  <c r="G5" i="178"/>
  <c r="G16" i="178" s="1"/>
  <c r="I16" i="177"/>
  <c r="E16" i="177"/>
  <c r="C16" i="177"/>
  <c r="G15" i="177"/>
  <c r="G14" i="177"/>
  <c r="G13" i="177"/>
  <c r="G12" i="177"/>
  <c r="G11" i="177"/>
  <c r="G10" i="177"/>
  <c r="G9" i="177"/>
  <c r="G8" i="177"/>
  <c r="G7" i="177"/>
  <c r="G6" i="177"/>
  <c r="G5" i="177"/>
  <c r="G16" i="177" s="1"/>
  <c r="I16" i="176"/>
  <c r="E16" i="176"/>
  <c r="C16" i="176"/>
  <c r="G15" i="176"/>
  <c r="G14" i="176"/>
  <c r="G13" i="176"/>
  <c r="G12" i="176"/>
  <c r="G11" i="176"/>
  <c r="G10" i="176"/>
  <c r="G9" i="176"/>
  <c r="G8" i="176"/>
  <c r="G7" i="176"/>
  <c r="G6" i="176"/>
  <c r="G5" i="176"/>
  <c r="G16" i="176" s="1"/>
  <c r="I16" i="175"/>
  <c r="E16" i="175"/>
  <c r="C16" i="175"/>
  <c r="G15" i="175"/>
  <c r="G14" i="175"/>
  <c r="G13" i="175"/>
  <c r="G12" i="175"/>
  <c r="G11" i="175"/>
  <c r="G10" i="175"/>
  <c r="G9" i="175"/>
  <c r="G8" i="175"/>
  <c r="G7" i="175"/>
  <c r="G6" i="175"/>
  <c r="G5" i="175"/>
  <c r="G16" i="175" s="1"/>
</calcChain>
</file>

<file path=xl/sharedStrings.xml><?xml version="1.0" encoding="utf-8"?>
<sst xmlns="http://schemas.openxmlformats.org/spreadsheetml/2006/main" count="1323" uniqueCount="85">
  <si>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</si>
  <si>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</si>
  <si>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</si>
  <si>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</si>
  <si>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</si>
  <si>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</si>
  <si>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</si>
  <si>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</si>
  <si>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</si>
  <si>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</si>
  <si>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</si>
  <si>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</si>
  <si>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</si>
  <si>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</si>
  <si>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</si>
  <si>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</si>
  <si>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</si>
  <si>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 : </t>
  </si>
  <si>
    <t>NOTA:</t>
  </si>
  <si>
    <t>AM</t>
  </si>
  <si>
    <t xml:space="preserve"> CACHETON EL AMIGO DE JOSE SE LLEVO 1 POWERADE AZUL EL 29-11-2012 EN LA NOCHE</t>
  </si>
  <si>
    <t>RECEPCIONISTA:  ALLAN</t>
  </si>
  <si>
    <t>PM</t>
  </si>
  <si>
    <t>RECEPCIONISTA: DIANA-DANIEL</t>
  </si>
  <si>
    <t>RECEPCIONISTA: DIANA</t>
  </si>
  <si>
    <t>RECEPCIONISTA: ALLAN - JOSÉ</t>
  </si>
  <si>
    <t xml:space="preserve"> SE METIERON  12 AGUAS PEQUEÑAS Y 4 NESTEA (ALLAN)</t>
  </si>
  <si>
    <t>RECEPCIONISTA:  JOSE</t>
  </si>
  <si>
    <t>RECEPCIONISTA:  ALLAN-DANIEL</t>
  </si>
  <si>
    <t>RECEPCIONISTA:  DIANA - DANIEL</t>
  </si>
  <si>
    <t>RECEPCIONISTA:   DANIEL</t>
  </si>
  <si>
    <t>RECEPCIONISTA:   ALLAN-DIANA</t>
  </si>
  <si>
    <t>RECEPCIONISTA:   ALLAN</t>
  </si>
  <si>
    <t>RECEPCIONISTA:   DANIEL-DIANA</t>
  </si>
  <si>
    <t>RECEPCIONISTA:  DIANA</t>
  </si>
  <si>
    <t>RECEPCIONISTA:  ALLITAN Y DANIELITO</t>
  </si>
  <si>
    <t>( LOS TROBADORES DE CUYES)</t>
  </si>
  <si>
    <t>RECEPCIONISTA: ALLAN - DANIEL</t>
  </si>
  <si>
    <t>RECEPCIONISTA: DIANA ** JOSÉ</t>
  </si>
  <si>
    <t>RECEPCIONISTA:  JOSÉ</t>
  </si>
  <si>
    <t>RECEPCIONISTA:  ALLAN - JOSE</t>
  </si>
  <si>
    <t>RECEPCIONISTA:   JOSE</t>
  </si>
  <si>
    <t>RECEPCIONISTA:   ALLAN - DIANA</t>
  </si>
  <si>
    <t xml:space="preserve">PM </t>
  </si>
  <si>
    <t>RECEPCIONISTA:   MARIELA-DANIEL</t>
  </si>
  <si>
    <t>RECEPCIONISTA:   DIANA - DANIEL</t>
  </si>
  <si>
    <t>RECEPCIONISTA:   ALLAN - MARIELA</t>
  </si>
  <si>
    <t>.</t>
  </si>
  <si>
    <t>RECEPCIONISTA:   ALLAN -DANIELA</t>
  </si>
  <si>
    <t xml:space="preserve">RECEPCIONISTA:   ALLAN </t>
  </si>
  <si>
    <t>RECEPCIONISTA:  DANIEL - JOSE</t>
  </si>
  <si>
    <t xml:space="preserve">AM </t>
  </si>
  <si>
    <t xml:space="preserve">RECEPCIONISTA:  DANIEL </t>
  </si>
  <si>
    <t xml:space="preserve">RECEPCIONISTA: DIANA-MARIELA </t>
  </si>
  <si>
    <t>RECEPCIONISTA: JOSE -  MARIELA</t>
  </si>
  <si>
    <t>|</t>
  </si>
  <si>
    <t>am</t>
  </si>
  <si>
    <t>RECEPCIONISTA: ALLAN - Mariela-jose</t>
  </si>
  <si>
    <t>se agregaron 18 del valle-8 aguas grandes-12 pequeñas-8 COCACOLAS-8 FRESCAS</t>
  </si>
  <si>
    <t>RECEPCIONISTA: DANIEL-DIANA</t>
  </si>
  <si>
    <t>VLADI SE LLEVO UN POWER AZUL</t>
  </si>
  <si>
    <t>RECEPCIONISTA: ALLAN - MARIELA</t>
  </si>
  <si>
    <t>RECEPCIONISTA: ALLAN - JOSE</t>
  </si>
  <si>
    <t>SE TOMARON 2 JUGOS DEL VALLE PARA DESAYUNOS PARA LLEVAR.</t>
  </si>
  <si>
    <t>RECEPCIONISTA: DIANA - MARIELA</t>
  </si>
  <si>
    <t>RECEPCIONISTA: DANIEL-ALLAN</t>
  </si>
  <si>
    <t>RECEPCIONISTA: DIANA- JOSE</t>
  </si>
  <si>
    <t>FACTURAR 2 AGUAS GRANDES EL DINERO ESTA EN LA CAJA (ALLAN)</t>
  </si>
  <si>
    <t>RECEPCIONISTA: DANIEL</t>
  </si>
  <si>
    <t>RECEPCIONISTA:ALLAN-DIANA</t>
  </si>
  <si>
    <t>SE METIERON 4 AGUAS GRANDES,12 AGUAS PEQUEÑAS. (ALLAN)</t>
  </si>
  <si>
    <t>RECEPCIONISTA:ALLAN-JOSE</t>
  </si>
  <si>
    <t xml:space="preserve">MARIELA - DANIEL </t>
  </si>
  <si>
    <t xml:space="preserve"> DANIEL </t>
  </si>
  <si>
    <t>DIANA-MARIELA</t>
  </si>
  <si>
    <t>RECEPCIONISTA: DIANA - JOSÉ</t>
  </si>
  <si>
    <t xml:space="preserve">ALLAN-MARIELA </t>
  </si>
  <si>
    <t>RECEPCIONISTA:DIANA-JOSE</t>
  </si>
  <si>
    <t>RECEPCIONISTA :  ALLAN - MARIELA</t>
  </si>
  <si>
    <t>se agregaron 12 aguas grandes, 2 aguas pequeñas,2 nestea, 4 frescas,5 coca ligth , 4 coca (Mariela)</t>
  </si>
  <si>
    <t>RECEPCIONISTA :  ALLAN -DIANA</t>
  </si>
  <si>
    <t xml:space="preserve">ALLAN- DIANA </t>
  </si>
  <si>
    <t>RECEPCIONISTA :  MARIELA - DANIEL</t>
  </si>
  <si>
    <t>RECEPCIONISTA :  ALLAN- DANIEL</t>
  </si>
  <si>
    <t>RECEPCIONISTA :  DIANA - MARIELA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</si>
</sst>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  <xf numFmtId="0" fontId="1" fillId="3" borderId="1" xfId="0" applyFont="1" applyFill="1" applyBorder="1"/>
    <xf numFmtId="0" fontId="7" fillId="5" borderId="0" xfId="0" applyFont="1" applyFill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3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6" borderId="0" xfId="0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6" sqref="E6:F6"/>
    </sheetView>
  </sheetViews>
  <sheetFormatPr baseColWidth="10" defaultRowHeight="15" x14ac:dyDescent="0.25"/>
  <cols>
    <col min="2" max="2" width="12.28515625" customWidth="1"/>
    <col min="5" max="5" width="15.28515625" customWidth="1"/>
  </cols>
  <sheetData>
    <row r="1" spans="1:10" x14ac:dyDescent="0.25">
      <c r="A1" s="1" t="s">
        <v>22</v>
      </c>
      <c r="B1" s="1"/>
      <c r="D1" s="12" t="s">
        <v>84</v>
      </c>
      <c r="E1" s="6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9</v>
      </c>
      <c r="D6" s="77"/>
      <c r="E6" s="76">
        <v>2</v>
      </c>
      <c r="F6" s="77"/>
      <c r="G6" s="83">
        <f t="shared" ref="G6:G15" si="0">(C6-E6)</f>
        <v>7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/>
      <c r="F8" s="78"/>
      <c r="G8" s="83">
        <f t="shared" si="0"/>
        <v>10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>
        <v>1</v>
      </c>
      <c r="F10" s="78"/>
      <c r="G10" s="79">
        <f t="shared" si="0"/>
        <v>2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/>
      <c r="F13" s="78"/>
      <c r="G13" s="79">
        <f t="shared" si="0"/>
        <v>5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7</v>
      </c>
      <c r="D14" s="77"/>
      <c r="E14" s="78"/>
      <c r="F14" s="78"/>
      <c r="G14" s="79">
        <f>C14-E14</f>
        <v>7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/>
      <c r="J15" s="82"/>
    </row>
    <row r="16" spans="1:10" ht="15.75" thickBot="1" x14ac:dyDescent="0.3">
      <c r="A16" s="71" t="s">
        <v>16</v>
      </c>
      <c r="B16" s="4"/>
      <c r="C16" s="72">
        <f>SUM(C5:D15)</f>
        <v>72</v>
      </c>
      <c r="D16" s="73"/>
      <c r="E16" s="72">
        <f>SUM(E5:F15)</f>
        <v>3</v>
      </c>
      <c r="F16" s="73"/>
      <c r="G16" s="74">
        <f>SUM(G5:H15)</f>
        <v>69</v>
      </c>
      <c r="H16" s="73"/>
      <c r="I16" s="74">
        <f>SUM(I5:J15)</f>
        <v>68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>
        <v>44119</v>
      </c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3"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1:B11"/>
    <mergeCell ref="C11:D11"/>
    <mergeCell ref="G11:H11"/>
    <mergeCell ref="C16:D16"/>
    <mergeCell ref="E16:F16"/>
    <mergeCell ref="G16:H16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71</v>
      </c>
      <c r="E1" s="61" t="s">
        <v>73</v>
      </c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/>
      <c r="F7" s="78"/>
      <c r="G7" s="83">
        <f t="shared" si="0"/>
        <v>4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14</v>
      </c>
      <c r="D13" s="77"/>
      <c r="E13" s="78"/>
      <c r="F13" s="78"/>
      <c r="G13" s="79">
        <f t="shared" si="0"/>
        <v>14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7</v>
      </c>
      <c r="D14" s="77"/>
      <c r="E14" s="78"/>
      <c r="F14" s="78"/>
      <c r="G14" s="79">
        <f t="shared" si="0"/>
        <v>7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60" t="s">
        <v>16</v>
      </c>
      <c r="B16" s="4"/>
      <c r="C16" s="72">
        <f>SUM(C5:D15)</f>
        <v>71</v>
      </c>
      <c r="D16" s="73"/>
      <c r="E16" s="72">
        <f>SUM(E5:F15)</f>
        <v>0</v>
      </c>
      <c r="F16" s="73"/>
      <c r="G16" s="74">
        <f>SUM(G5:H15)</f>
        <v>71</v>
      </c>
      <c r="H16" s="73"/>
      <c r="I16" s="74">
        <f>SUM(I5:J15)</f>
        <v>49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/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0" sqref="F20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71</v>
      </c>
      <c r="E1" s="61" t="s">
        <v>72</v>
      </c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/>
      <c r="F7" s="78"/>
      <c r="G7" s="83">
        <f t="shared" si="0"/>
        <v>4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14</v>
      </c>
      <c r="D13" s="77"/>
      <c r="E13" s="78"/>
      <c r="F13" s="78"/>
      <c r="G13" s="79">
        <f t="shared" si="0"/>
        <v>14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7</v>
      </c>
      <c r="D14" s="77"/>
      <c r="E14" s="78"/>
      <c r="F14" s="78"/>
      <c r="G14" s="79">
        <f t="shared" si="0"/>
        <v>7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9" t="s">
        <v>16</v>
      </c>
      <c r="B16" s="4"/>
      <c r="C16" s="72">
        <f>SUM(C5:D15)</f>
        <v>71</v>
      </c>
      <c r="D16" s="73"/>
      <c r="E16" s="72">
        <f>SUM(E5:F15)</f>
        <v>0</v>
      </c>
      <c r="F16" s="73"/>
      <c r="G16" s="74">
        <f>SUM(G5:H15)</f>
        <v>71</v>
      </c>
      <c r="H16" s="73"/>
      <c r="I16" s="74">
        <f>SUM(I5:J15)</f>
        <v>49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:J15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71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>
        <v>1</v>
      </c>
      <c r="F6" s="77"/>
      <c r="G6" s="83">
        <f t="shared" ref="G6:G15" si="0">(C6-E6)</f>
        <v>7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/>
      <c r="F7" s="78"/>
      <c r="G7" s="83">
        <f t="shared" si="0"/>
        <v>4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15</v>
      </c>
      <c r="D13" s="77"/>
      <c r="E13" s="78">
        <v>1</v>
      </c>
      <c r="F13" s="78"/>
      <c r="G13" s="79">
        <f t="shared" si="0"/>
        <v>14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7</v>
      </c>
      <c r="D14" s="77"/>
      <c r="E14" s="78"/>
      <c r="F14" s="78"/>
      <c r="G14" s="79">
        <f t="shared" si="0"/>
        <v>7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8" t="s">
        <v>16</v>
      </c>
      <c r="B16" s="4"/>
      <c r="C16" s="72">
        <f>SUM(C5:D15)</f>
        <v>73</v>
      </c>
      <c r="D16" s="73"/>
      <c r="E16" s="72">
        <f>SUM(E5:F15)</f>
        <v>2</v>
      </c>
      <c r="F16" s="73"/>
      <c r="G16" s="74">
        <f>SUM(G5:H15)</f>
        <v>71</v>
      </c>
      <c r="H16" s="73"/>
      <c r="I16" s="74">
        <f>SUM(I5:J15)</f>
        <v>49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69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/>
      <c r="F7" s="78"/>
      <c r="G7" s="83">
        <f t="shared" si="0"/>
        <v>4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15</v>
      </c>
      <c r="D13" s="77"/>
      <c r="E13" s="78"/>
      <c r="F13" s="78"/>
      <c r="G13" s="79">
        <f t="shared" si="0"/>
        <v>15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7</v>
      </c>
      <c r="D14" s="77"/>
      <c r="E14" s="78"/>
      <c r="F14" s="78"/>
      <c r="G14" s="79">
        <f t="shared" si="0"/>
        <v>7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7" t="s">
        <v>16</v>
      </c>
      <c r="B16" s="4"/>
      <c r="C16" s="72">
        <f>SUM(C5:D15)</f>
        <v>73</v>
      </c>
      <c r="D16" s="73"/>
      <c r="E16" s="72">
        <f>SUM(E5:F15)</f>
        <v>0</v>
      </c>
      <c r="F16" s="73"/>
      <c r="G16" s="74">
        <f>SUM(G5:H15)</f>
        <v>73</v>
      </c>
      <c r="H16" s="73"/>
      <c r="I16" s="74">
        <f>SUM(I5:J15)</f>
        <v>49</v>
      </c>
      <c r="J16" s="73"/>
    </row>
    <row r="17" spans="1:6" ht="15.75" thickBot="1" x14ac:dyDescent="0.3"/>
    <row r="18" spans="1:6" ht="15.75" thickBot="1" x14ac:dyDescent="0.3">
      <c r="A18" s="5" t="s">
        <v>17</v>
      </c>
      <c r="B18" s="6"/>
      <c r="C18" s="7"/>
    </row>
    <row r="20" spans="1:6" x14ac:dyDescent="0.25">
      <c r="A20" s="9" t="s">
        <v>18</v>
      </c>
      <c r="B20" s="10" t="s">
        <v>70</v>
      </c>
      <c r="C20" s="10"/>
      <c r="D20" s="10"/>
      <c r="E20" s="10"/>
      <c r="F20" s="10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0" sqref="E20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68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>
        <v>1</v>
      </c>
      <c r="F7" s="78"/>
      <c r="G7" s="83">
        <f t="shared" si="0"/>
        <v>4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>
        <v>2</v>
      </c>
      <c r="F13" s="78"/>
      <c r="G13" s="79">
        <f t="shared" si="0"/>
        <v>3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6</v>
      </c>
      <c r="D14" s="77"/>
      <c r="E14" s="78">
        <v>3</v>
      </c>
      <c r="F14" s="78"/>
      <c r="G14" s="79">
        <f t="shared" si="0"/>
        <v>3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6" t="s">
        <v>16</v>
      </c>
      <c r="B16" s="4"/>
      <c r="C16" s="72">
        <f>SUM(C5:D15)</f>
        <v>63</v>
      </c>
      <c r="D16" s="73"/>
      <c r="E16" s="72">
        <f>SUM(E5:F15)</f>
        <v>6</v>
      </c>
      <c r="F16" s="73"/>
      <c r="G16" s="74">
        <f>SUM(G5:H15)</f>
        <v>57</v>
      </c>
      <c r="H16" s="73"/>
      <c r="I16" s="74">
        <f>SUM(I5:J15)</f>
        <v>65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44037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65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si="0"/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/>
      <c r="F13" s="78"/>
      <c r="G13" s="79">
        <f t="shared" si="0"/>
        <v>5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6</v>
      </c>
      <c r="D14" s="77"/>
      <c r="E14" s="78"/>
      <c r="F14" s="78"/>
      <c r="G14" s="79">
        <f t="shared" si="0"/>
        <v>6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5" t="s">
        <v>16</v>
      </c>
      <c r="B16" s="4"/>
      <c r="C16" s="72">
        <f>SUM(C5:D15)</f>
        <v>63</v>
      </c>
      <c r="D16" s="73"/>
      <c r="E16" s="72">
        <f>SUM(E5:F15)</f>
        <v>0</v>
      </c>
      <c r="F16" s="73"/>
      <c r="G16" s="74">
        <f>SUM(G5:H15)</f>
        <v>63</v>
      </c>
      <c r="H16" s="73"/>
      <c r="I16" s="74">
        <f>SUM(I5:J15)</f>
        <v>65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66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si="0"/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>
        <v>3</v>
      </c>
      <c r="F13" s="78"/>
      <c r="G13" s="79">
        <f t="shared" si="0"/>
        <v>5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11</v>
      </c>
      <c r="D14" s="77"/>
      <c r="E14" s="78">
        <v>5</v>
      </c>
      <c r="F14" s="78"/>
      <c r="G14" s="79">
        <f t="shared" si="0"/>
        <v>6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4" t="s">
        <v>16</v>
      </c>
      <c r="B16" s="4"/>
      <c r="C16" s="72">
        <f>SUM(C5:D15)</f>
        <v>71</v>
      </c>
      <c r="D16" s="73"/>
      <c r="E16" s="72">
        <f>SUM(E5:F15)</f>
        <v>8</v>
      </c>
      <c r="F16" s="73"/>
      <c r="G16" s="74">
        <f>SUM(G5:H15)</f>
        <v>63</v>
      </c>
      <c r="H16" s="73"/>
      <c r="I16" s="74">
        <f>SUM(I5:J15)</f>
        <v>65</v>
      </c>
      <c r="J16" s="73"/>
    </row>
    <row r="17" spans="1:6" ht="15.75" thickBot="1" x14ac:dyDescent="0.3"/>
    <row r="18" spans="1:6" ht="15.75" thickBot="1" x14ac:dyDescent="0.3">
      <c r="A18" s="5" t="s">
        <v>17</v>
      </c>
      <c r="B18" s="6">
        <v>44024</v>
      </c>
      <c r="C18" s="7"/>
    </row>
    <row r="20" spans="1:6" x14ac:dyDescent="0.25">
      <c r="A20" s="9" t="s">
        <v>18</v>
      </c>
      <c r="B20" s="10" t="s">
        <v>67</v>
      </c>
      <c r="C20" s="10"/>
      <c r="D20" s="10"/>
      <c r="E20" s="10"/>
      <c r="F20" s="10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65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20</v>
      </c>
      <c r="D5" s="77"/>
      <c r="E5" s="78">
        <v>2</v>
      </c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si="0"/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9</v>
      </c>
      <c r="D8" s="77"/>
      <c r="E8" s="78">
        <v>1</v>
      </c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12</v>
      </c>
      <c r="D13" s="77"/>
      <c r="E13" s="78">
        <v>4</v>
      </c>
      <c r="F13" s="78"/>
      <c r="G13" s="79">
        <f t="shared" si="0"/>
        <v>8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>
        <v>1</v>
      </c>
      <c r="F14" s="78"/>
      <c r="G14" s="79">
        <f t="shared" si="0"/>
        <v>11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3" t="s">
        <v>16</v>
      </c>
      <c r="B16" s="4"/>
      <c r="C16" s="72">
        <f>SUM(C5:D15)</f>
        <v>79</v>
      </c>
      <c r="D16" s="73"/>
      <c r="E16" s="72">
        <f>SUM(E5:F15)</f>
        <v>8</v>
      </c>
      <c r="F16" s="73"/>
      <c r="G16" s="74">
        <f>SUM(G5:H15)</f>
        <v>71</v>
      </c>
      <c r="H16" s="73"/>
      <c r="I16" s="74">
        <f>SUM(I5:J15)</f>
        <v>65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44008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:F14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64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20</v>
      </c>
      <c r="D5" s="77"/>
      <c r="E5" s="78"/>
      <c r="F5" s="78"/>
      <c r="G5" s="83">
        <f>(C5-E5)</f>
        <v>20</v>
      </c>
      <c r="H5" s="84"/>
      <c r="I5" s="81"/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si="0"/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9</v>
      </c>
      <c r="D8" s="77"/>
      <c r="E8" s="78"/>
      <c r="F8" s="78"/>
      <c r="G8" s="83">
        <f t="shared" si="0"/>
        <v>9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14</v>
      </c>
      <c r="D13" s="77"/>
      <c r="E13" s="78">
        <v>2</v>
      </c>
      <c r="F13" s="78"/>
      <c r="G13" s="79">
        <f t="shared" si="0"/>
        <v>12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2" t="s">
        <v>16</v>
      </c>
      <c r="B16" s="4"/>
      <c r="C16" s="72">
        <f>SUM(C5:D15)</f>
        <v>81</v>
      </c>
      <c r="D16" s="73"/>
      <c r="E16" s="72">
        <f>SUM(E5:F15)</f>
        <v>2</v>
      </c>
      <c r="F16" s="73"/>
      <c r="G16" s="74">
        <f>SUM(G5:H15)</f>
        <v>79</v>
      </c>
      <c r="H16" s="73"/>
      <c r="I16" s="74">
        <f>SUM(I5:J15)</f>
        <v>65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44005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17" sqref="M17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64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20</v>
      </c>
      <c r="D5" s="77"/>
      <c r="E5" s="78"/>
      <c r="F5" s="78"/>
      <c r="G5" s="83">
        <f>(C5-E5)</f>
        <v>20</v>
      </c>
      <c r="H5" s="84"/>
      <c r="I5" s="81"/>
      <c r="J5" s="82"/>
    </row>
    <row r="6" spans="1:10" x14ac:dyDescent="0.25">
      <c r="A6" s="78" t="s">
        <v>6</v>
      </c>
      <c r="B6" s="78"/>
      <c r="C6" s="76">
        <v>9</v>
      </c>
      <c r="D6" s="77"/>
      <c r="E6" s="76">
        <v>1</v>
      </c>
      <c r="F6" s="77"/>
      <c r="G6" s="83">
        <f t="shared" ref="G6:G15" si="0">(C6-E6)</f>
        <v>8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si="0"/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9</v>
      </c>
      <c r="D8" s="77"/>
      <c r="E8" s="78"/>
      <c r="F8" s="78"/>
      <c r="G8" s="83">
        <f t="shared" si="0"/>
        <v>9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>
        <v>1</v>
      </c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15</v>
      </c>
      <c r="D13" s="77"/>
      <c r="E13" s="78">
        <v>1</v>
      </c>
      <c r="F13" s="78"/>
      <c r="G13" s="79">
        <f t="shared" si="0"/>
        <v>14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1" t="s">
        <v>16</v>
      </c>
      <c r="B16" s="4"/>
      <c r="C16" s="72">
        <f>SUM(C5:D15)</f>
        <v>84</v>
      </c>
      <c r="D16" s="73"/>
      <c r="E16" s="72">
        <f>SUM(E5:F15)</f>
        <v>3</v>
      </c>
      <c r="F16" s="73"/>
      <c r="G16" s="74">
        <f>SUM(G5:H15)</f>
        <v>81</v>
      </c>
      <c r="H16" s="73"/>
      <c r="I16" s="74">
        <f>SUM(I5:J15)</f>
        <v>65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>
        <v>44003</v>
      </c>
      <c r="C18" s="7"/>
    </row>
    <row r="20" spans="1:7" x14ac:dyDescent="0.25">
      <c r="A20" s="9" t="s">
        <v>18</v>
      </c>
      <c r="B20" s="10" t="s">
        <v>63</v>
      </c>
      <c r="C20" s="10"/>
      <c r="D20" s="10"/>
      <c r="E20" s="10"/>
      <c r="F20" s="10"/>
      <c r="G20" s="10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scale="8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8" sqref="K6:M8"/>
    </sheetView>
  </sheetViews>
  <sheetFormatPr baseColWidth="10" defaultRowHeight="15" x14ac:dyDescent="0.25"/>
  <cols>
    <col min="2" max="2" width="12.28515625" customWidth="1"/>
    <col min="5" max="5" width="15.28515625" customWidth="1"/>
  </cols>
  <sheetData>
    <row r="1" spans="1:10" x14ac:dyDescent="0.25">
      <c r="A1" s="1" t="s">
        <v>19</v>
      </c>
      <c r="B1" s="1"/>
      <c r="D1" s="12" t="s">
        <v>83</v>
      </c>
      <c r="E1" s="6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>
        <v>1</v>
      </c>
      <c r="F6" s="77"/>
      <c r="G6" s="83">
        <f t="shared" ref="G6:G15" si="0">(C6-E6)</f>
        <v>9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/>
      <c r="F8" s="78"/>
      <c r="G8" s="83">
        <f t="shared" si="0"/>
        <v>10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12</v>
      </c>
      <c r="D13" s="77"/>
      <c r="E13" s="78">
        <v>7</v>
      </c>
      <c r="F13" s="78"/>
      <c r="G13" s="79">
        <f t="shared" si="0"/>
        <v>5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>
        <v>5</v>
      </c>
      <c r="F14" s="78"/>
      <c r="G14" s="79">
        <f>C14-E14</f>
        <v>7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/>
      <c r="J15" s="82"/>
    </row>
    <row r="16" spans="1:10" ht="15.75" thickBot="1" x14ac:dyDescent="0.3">
      <c r="A16" s="70" t="s">
        <v>16</v>
      </c>
      <c r="B16" s="4"/>
      <c r="C16" s="72">
        <f>SUM(C5:D15)</f>
        <v>85</v>
      </c>
      <c r="D16" s="73"/>
      <c r="E16" s="72">
        <f>SUM(E5:F15)</f>
        <v>13</v>
      </c>
      <c r="F16" s="73"/>
      <c r="G16" s="74">
        <f>SUM(G5:H15)</f>
        <v>72</v>
      </c>
      <c r="H16" s="73"/>
      <c r="I16" s="74">
        <f>SUM(I5:J15)</f>
        <v>68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>
        <v>44115</v>
      </c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3"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1:B11"/>
    <mergeCell ref="C11:D11"/>
    <mergeCell ref="G11:H11"/>
    <mergeCell ref="C16:D16"/>
    <mergeCell ref="E16:F16"/>
    <mergeCell ref="G16:H16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:J15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62</v>
      </c>
      <c r="E1" s="1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22</v>
      </c>
      <c r="D5" s="77"/>
      <c r="E5" s="78">
        <v>2</v>
      </c>
      <c r="F5" s="78"/>
      <c r="G5" s="83">
        <f>(C5-E5)</f>
        <v>20</v>
      </c>
      <c r="H5" s="84"/>
      <c r="I5" s="81"/>
      <c r="J5" s="82"/>
    </row>
    <row r="6" spans="1:10" x14ac:dyDescent="0.25">
      <c r="A6" s="78" t="s">
        <v>6</v>
      </c>
      <c r="B6" s="78"/>
      <c r="C6" s="76">
        <v>9</v>
      </c>
      <c r="D6" s="77"/>
      <c r="E6" s="76"/>
      <c r="F6" s="77"/>
      <c r="G6" s="83">
        <f t="shared" ref="G6:G15" si="0">(C6-E6)</f>
        <v>9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si="0"/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9</v>
      </c>
      <c r="D8" s="77"/>
      <c r="E8" s="78"/>
      <c r="F8" s="78"/>
      <c r="G8" s="83">
        <f t="shared" si="0"/>
        <v>9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17</v>
      </c>
      <c r="D13" s="77"/>
      <c r="E13" s="78">
        <v>2</v>
      </c>
      <c r="F13" s="78"/>
      <c r="G13" s="79">
        <f t="shared" si="0"/>
        <v>15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50" t="s">
        <v>16</v>
      </c>
      <c r="B16" s="4"/>
      <c r="C16" s="72">
        <f>SUM(C5:D15)</f>
        <v>88</v>
      </c>
      <c r="D16" s="73"/>
      <c r="E16" s="72">
        <f>SUM(E5:F15)</f>
        <v>4</v>
      </c>
      <c r="F16" s="73"/>
      <c r="G16" s="74">
        <f>SUM(G5:H15)</f>
        <v>84</v>
      </c>
      <c r="H16" s="73"/>
      <c r="I16" s="74">
        <f>SUM(I5:J15)</f>
        <v>65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 t="s">
        <v>55</v>
      </c>
      <c r="C18" s="7"/>
    </row>
    <row r="20" spans="1:7" x14ac:dyDescent="0.25">
      <c r="A20" s="9" t="s">
        <v>18</v>
      </c>
      <c r="B20" s="10" t="s">
        <v>63</v>
      </c>
      <c r="C20" s="10"/>
      <c r="D20" s="10"/>
      <c r="E20" s="10"/>
      <c r="F20" s="10"/>
      <c r="G20" s="10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scale="85"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5" sqref="I5:J15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61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22</v>
      </c>
      <c r="D5" s="77"/>
      <c r="E5" s="78"/>
      <c r="F5" s="78"/>
      <c r="G5" s="83">
        <v>22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>
        <v>1</v>
      </c>
      <c r="F6" s="77"/>
      <c r="G6" s="83">
        <v>9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>
        <v>1</v>
      </c>
      <c r="F8" s="78"/>
      <c r="G8" s="83">
        <f t="shared" si="0"/>
        <v>9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>
        <v>1</v>
      </c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17</v>
      </c>
      <c r="D13" s="77"/>
      <c r="E13" s="78"/>
      <c r="F13" s="78"/>
      <c r="G13" s="79">
        <f t="shared" si="0"/>
        <v>17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8" t="s">
        <v>16</v>
      </c>
      <c r="B16" s="4"/>
      <c r="C16" s="72">
        <f>SUM(C5:D15)</f>
        <v>91</v>
      </c>
      <c r="D16" s="73"/>
      <c r="E16" s="72">
        <f>SUM(E5:F15)</f>
        <v>3</v>
      </c>
      <c r="F16" s="73"/>
      <c r="G16" s="74">
        <f>SUM(G5:H15)</f>
        <v>88</v>
      </c>
      <c r="H16" s="73"/>
      <c r="I16" s="74">
        <f>SUM(I5:J15)</f>
        <v>65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>
        <v>43986</v>
      </c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scale="85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9" sqref="G9:H9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59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22</v>
      </c>
      <c r="D5" s="77"/>
      <c r="E5" s="78"/>
      <c r="F5" s="78"/>
      <c r="G5" s="83">
        <v>22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v>10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/>
      <c r="F8" s="78"/>
      <c r="G8" s="83">
        <f t="shared" si="0"/>
        <v>10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17</v>
      </c>
      <c r="D13" s="77"/>
      <c r="E13" s="78"/>
      <c r="F13" s="78"/>
      <c r="G13" s="79">
        <f t="shared" si="0"/>
        <v>17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7" t="s">
        <v>16</v>
      </c>
      <c r="B16" s="4"/>
      <c r="C16" s="72">
        <f>SUM(C5:D15)</f>
        <v>91</v>
      </c>
      <c r="D16" s="73"/>
      <c r="E16" s="72">
        <f>SUM(E5:F15)</f>
        <v>0</v>
      </c>
      <c r="F16" s="73"/>
      <c r="G16" s="74">
        <f>SUM(G5:H15)</f>
        <v>91</v>
      </c>
      <c r="H16" s="73"/>
      <c r="I16" s="74">
        <f>SUM(I5:J15)</f>
        <v>65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19" spans="1:7" x14ac:dyDescent="0.25">
      <c r="C19" s="49" t="s">
        <v>60</v>
      </c>
      <c r="D19" s="49"/>
      <c r="E19" s="49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scale="85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D14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59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22</v>
      </c>
      <c r="D5" s="77"/>
      <c r="E5" s="78"/>
      <c r="F5" s="78"/>
      <c r="G5" s="83">
        <v>22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v>10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/>
      <c r="F8" s="78"/>
      <c r="G8" s="83">
        <f t="shared" si="0"/>
        <v>10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17</v>
      </c>
      <c r="D13" s="77"/>
      <c r="E13" s="78"/>
      <c r="F13" s="78"/>
      <c r="G13" s="79">
        <f t="shared" si="0"/>
        <v>17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6" t="s">
        <v>16</v>
      </c>
      <c r="B16" s="4"/>
      <c r="C16" s="72">
        <f>SUM(C5:D15)</f>
        <v>91</v>
      </c>
      <c r="D16" s="73"/>
      <c r="E16" s="72">
        <f>SUM(E5:F15)</f>
        <v>0</v>
      </c>
      <c r="F16" s="73"/>
      <c r="G16" s="74">
        <f>SUM(G5:H15)</f>
        <v>91</v>
      </c>
      <c r="H16" s="73"/>
      <c r="I16" s="74">
        <f>SUM(I5:J15)</f>
        <v>65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scale="85" orientation="portrait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D14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56</v>
      </c>
      <c r="B1" s="1"/>
      <c r="D1" s="12" t="s">
        <v>57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22</v>
      </c>
      <c r="D5" s="77"/>
      <c r="E5" s="78"/>
      <c r="F5" s="78"/>
      <c r="G5" s="83">
        <v>22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>
        <v>1</v>
      </c>
      <c r="F6" s="77"/>
      <c r="G6" s="83">
        <v>10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/>
      <c r="F8" s="78"/>
      <c r="G8" s="83">
        <f t="shared" si="0"/>
        <v>10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18</v>
      </c>
      <c r="D13" s="77"/>
      <c r="E13" s="78">
        <v>1</v>
      </c>
      <c r="F13" s="78"/>
      <c r="G13" s="79">
        <f t="shared" si="0"/>
        <v>17</v>
      </c>
      <c r="H13" s="80"/>
      <c r="I13" s="81">
        <v>14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>
        <v>4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6" t="s">
        <v>16</v>
      </c>
      <c r="B16" s="4"/>
      <c r="C16" s="72">
        <f>SUM(C5:D15)</f>
        <v>92</v>
      </c>
      <c r="D16" s="73"/>
      <c r="E16" s="72">
        <f>SUM(E5:F15)</f>
        <v>2</v>
      </c>
      <c r="F16" s="73"/>
      <c r="G16" s="74">
        <f>SUM(G5:H15)</f>
        <v>91</v>
      </c>
      <c r="H16" s="73"/>
      <c r="I16" s="74">
        <f>SUM(I5:J15)</f>
        <v>65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>
        <v>43978</v>
      </c>
      <c r="C18" s="7"/>
    </row>
    <row r="20" spans="1:7" x14ac:dyDescent="0.25">
      <c r="A20" s="9" t="s">
        <v>18</v>
      </c>
      <c r="B20" s="10" t="s">
        <v>58</v>
      </c>
      <c r="C20" s="10"/>
      <c r="D20" s="10"/>
      <c r="E20" s="10"/>
      <c r="F20" s="10"/>
      <c r="G20" s="10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scale="85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3" sqref="G13:H13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37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3</v>
      </c>
      <c r="D6" s="77"/>
      <c r="E6" s="76"/>
      <c r="F6" s="77"/>
      <c r="G6" s="83">
        <v>3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7</v>
      </c>
      <c r="D13" s="77"/>
      <c r="E13" s="78">
        <v>1</v>
      </c>
      <c r="F13" s="78"/>
      <c r="G13" s="79">
        <f t="shared" si="0"/>
        <v>6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4</v>
      </c>
      <c r="D14" s="77"/>
      <c r="E14" s="78"/>
      <c r="F14" s="78"/>
      <c r="G14" s="79">
        <f t="shared" si="0"/>
        <v>4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5" t="s">
        <v>16</v>
      </c>
      <c r="B16" s="4"/>
      <c r="C16" s="72">
        <f>SUM(C5:D15)</f>
        <v>40</v>
      </c>
      <c r="D16" s="73"/>
      <c r="E16" s="72">
        <f>SUM(E5:F15)</f>
        <v>1</v>
      </c>
      <c r="F16" s="73"/>
      <c r="G16" s="74">
        <f>SUM(G5:H15)</f>
        <v>39</v>
      </c>
      <c r="H16" s="73"/>
      <c r="I16" s="74">
        <f>SUM(I5:J15)</f>
        <v>119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  <c r="B20" t="s">
        <v>55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scale="85" orientation="portrait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54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3</v>
      </c>
      <c r="D6" s="77"/>
      <c r="E6" s="76"/>
      <c r="F6" s="77"/>
      <c r="G6" s="83">
        <v>3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/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7</v>
      </c>
      <c r="D13" s="77"/>
      <c r="E13" s="78"/>
      <c r="F13" s="78"/>
      <c r="G13" s="79">
        <f t="shared" si="0"/>
        <v>7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4</v>
      </c>
      <c r="D14" s="77"/>
      <c r="E14" s="78"/>
      <c r="F14" s="78"/>
      <c r="G14" s="79">
        <f t="shared" si="0"/>
        <v>4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5" t="s">
        <v>16</v>
      </c>
      <c r="B16" s="4"/>
      <c r="C16" s="72">
        <f>SUM(C5:D15)</f>
        <v>40</v>
      </c>
      <c r="D16" s="73"/>
      <c r="E16" s="72">
        <f>SUM(E5:F15)</f>
        <v>0</v>
      </c>
      <c r="F16" s="73"/>
      <c r="G16" s="74">
        <f>SUM(G5:H15)</f>
        <v>40</v>
      </c>
      <c r="H16" s="73"/>
      <c r="I16" s="74">
        <f>SUM(I5:J15)</f>
        <v>119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scale="85" orientation="portrait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53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4</v>
      </c>
      <c r="D6" s="77"/>
      <c r="E6" s="76">
        <v>1</v>
      </c>
      <c r="F6" s="77"/>
      <c r="G6" s="83">
        <v>3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>
        <v>3</v>
      </c>
      <c r="F7" s="78"/>
      <c r="G7" s="83">
        <f t="shared" ref="G7:G15" si="0">(C7-E7)</f>
        <v>5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7</v>
      </c>
      <c r="D13" s="77"/>
      <c r="E13" s="78"/>
      <c r="F13" s="78"/>
      <c r="G13" s="79">
        <f t="shared" si="0"/>
        <v>7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4</v>
      </c>
      <c r="D14" s="77"/>
      <c r="E14" s="78"/>
      <c r="F14" s="78"/>
      <c r="G14" s="79">
        <f t="shared" si="0"/>
        <v>4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4" t="s">
        <v>16</v>
      </c>
      <c r="B16" s="4"/>
      <c r="C16" s="72">
        <f>SUM(C5:D15)</f>
        <v>44</v>
      </c>
      <c r="D16" s="73"/>
      <c r="E16" s="72">
        <f>SUM(E5:F15)</f>
        <v>4</v>
      </c>
      <c r="F16" s="73"/>
      <c r="G16" s="74">
        <f>SUM(G5:H15)</f>
        <v>40</v>
      </c>
      <c r="H16" s="73"/>
      <c r="I16" s="74">
        <f>SUM(I5:J15)</f>
        <v>119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43969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scale="85" orientation="portrait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3" sqref="A3:J16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51</v>
      </c>
      <c r="B1" s="1"/>
      <c r="D1" s="12" t="s">
        <v>52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4</v>
      </c>
      <c r="D6" s="77"/>
      <c r="E6" s="76"/>
      <c r="F6" s="77"/>
      <c r="G6" s="83">
        <f t="shared" ref="G6:G15" si="0">(C6-E6)</f>
        <v>4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7</v>
      </c>
      <c r="D13" s="77"/>
      <c r="E13" s="78"/>
      <c r="F13" s="78"/>
      <c r="G13" s="79">
        <f t="shared" si="0"/>
        <v>7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4</v>
      </c>
      <c r="D14" s="77"/>
      <c r="E14" s="78"/>
      <c r="F14" s="78"/>
      <c r="G14" s="79">
        <f t="shared" si="0"/>
        <v>4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3" t="s">
        <v>16</v>
      </c>
      <c r="B16" s="4"/>
      <c r="C16" s="72">
        <f>SUM(C5:D15)</f>
        <v>44</v>
      </c>
      <c r="D16" s="73"/>
      <c r="E16" s="72">
        <f>SUM(E5:F15)</f>
        <v>0</v>
      </c>
      <c r="F16" s="73"/>
      <c r="G16" s="74">
        <f>SUM(G5:H15)</f>
        <v>44</v>
      </c>
      <c r="H16" s="73"/>
      <c r="I16" s="74">
        <f>SUM(I5:J15)</f>
        <v>119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0" sqref="E10:F10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50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4</v>
      </c>
      <c r="D6" s="77"/>
      <c r="E6" s="76"/>
      <c r="F6" s="77"/>
      <c r="G6" s="83">
        <f t="shared" ref="G6:G15" si="0">(C6-E6)</f>
        <v>4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>
        <v>1</v>
      </c>
      <c r="F10" s="78"/>
      <c r="G10" s="79">
        <f t="shared" si="0"/>
        <v>4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7</v>
      </c>
      <c r="D13" s="77"/>
      <c r="E13" s="78"/>
      <c r="F13" s="78"/>
      <c r="G13" s="79">
        <f t="shared" si="0"/>
        <v>7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4</v>
      </c>
      <c r="D14" s="77"/>
      <c r="E14" s="78"/>
      <c r="F14" s="78"/>
      <c r="G14" s="79">
        <f t="shared" si="0"/>
        <v>4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2" t="s">
        <v>16</v>
      </c>
      <c r="B16" s="4"/>
      <c r="C16" s="72">
        <f>SUM(C5:D15)</f>
        <v>45</v>
      </c>
      <c r="D16" s="73"/>
      <c r="E16" s="72">
        <f>SUM(E5:F15)</f>
        <v>1</v>
      </c>
      <c r="F16" s="73"/>
      <c r="G16" s="74">
        <f>SUM(G5:H15)</f>
        <v>44</v>
      </c>
      <c r="H16" s="73"/>
      <c r="I16" s="74">
        <f>SUM(I5:J15)</f>
        <v>119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43959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0" sqref="E20"/>
    </sheetView>
  </sheetViews>
  <sheetFormatPr baseColWidth="10" defaultRowHeight="15" x14ac:dyDescent="0.25"/>
  <cols>
    <col min="2" max="2" width="12.28515625" customWidth="1"/>
    <col min="5" max="5" width="15.28515625" customWidth="1"/>
  </cols>
  <sheetData>
    <row r="1" spans="1:10" x14ac:dyDescent="0.25">
      <c r="A1" s="1" t="s">
        <v>22</v>
      </c>
      <c r="B1" s="1"/>
      <c r="D1" s="12" t="s">
        <v>82</v>
      </c>
      <c r="E1" s="6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f t="shared" ref="G6:G15" si="0">(C6-E6)</f>
        <v>10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10</v>
      </c>
      <c r="D8" s="77"/>
      <c r="E8" s="78"/>
      <c r="F8" s="78"/>
      <c r="G8" s="83">
        <f t="shared" si="0"/>
        <v>10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12</v>
      </c>
      <c r="D13" s="77"/>
      <c r="E13" s="78"/>
      <c r="F13" s="78"/>
      <c r="G13" s="79">
        <f t="shared" si="0"/>
        <v>12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>C14-E14</f>
        <v>12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/>
      <c r="J15" s="82"/>
    </row>
    <row r="16" spans="1:10" ht="15.75" thickBot="1" x14ac:dyDescent="0.3">
      <c r="A16" s="69" t="s">
        <v>16</v>
      </c>
      <c r="B16" s="4"/>
      <c r="C16" s="72">
        <f>SUM(C5:D15)</f>
        <v>85</v>
      </c>
      <c r="D16" s="73"/>
      <c r="E16" s="72">
        <f>SUM(E5:F15)</f>
        <v>0</v>
      </c>
      <c r="F16" s="73"/>
      <c r="G16" s="74">
        <f>SUM(G5:H15)</f>
        <v>85</v>
      </c>
      <c r="H16" s="73"/>
      <c r="I16" s="74">
        <f>SUM(I5:J15)</f>
        <v>68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/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3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I12:J12"/>
    <mergeCell ref="A13:B13"/>
    <mergeCell ref="C13:D13"/>
    <mergeCell ref="E13:F13"/>
    <mergeCell ref="G13:H13"/>
    <mergeCell ref="I13:J13"/>
    <mergeCell ref="A11:B11"/>
    <mergeCell ref="C11:D11"/>
    <mergeCell ref="G11:H11"/>
    <mergeCell ref="C16:D16"/>
    <mergeCell ref="E16:F16"/>
    <mergeCell ref="G16:H16"/>
    <mergeCell ref="A12:B12"/>
    <mergeCell ref="C12:D12"/>
    <mergeCell ref="E12:F12"/>
    <mergeCell ref="G12:H12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49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6</v>
      </c>
      <c r="D6" s="77"/>
      <c r="E6" s="76">
        <v>2</v>
      </c>
      <c r="F6" s="77"/>
      <c r="G6" s="83">
        <f t="shared" ref="G6:G15" si="0">(C6-E6)</f>
        <v>4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>
        <v>12</v>
      </c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>
        <v>1</v>
      </c>
      <c r="F13" s="78"/>
      <c r="G13" s="79">
        <f t="shared" si="0"/>
        <v>7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>
        <v>1</v>
      </c>
      <c r="F14" s="78"/>
      <c r="G14" s="79">
        <f t="shared" si="0"/>
        <v>4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1" t="s">
        <v>16</v>
      </c>
      <c r="B16" s="4"/>
      <c r="C16" s="72">
        <f>SUM(C5:D15)</f>
        <v>49</v>
      </c>
      <c r="D16" s="73"/>
      <c r="E16" s="72">
        <f>SUM(E5:F15)</f>
        <v>4</v>
      </c>
      <c r="F16" s="73"/>
      <c r="G16" s="74">
        <f>SUM(G5:H15)</f>
        <v>45</v>
      </c>
      <c r="H16" s="73"/>
      <c r="I16" s="74">
        <f>SUM(I5:J15)</f>
        <v>131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43955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48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18</v>
      </c>
      <c r="J5" s="82"/>
    </row>
    <row r="6" spans="1:10" x14ac:dyDescent="0.25">
      <c r="A6" s="78" t="s">
        <v>6</v>
      </c>
      <c r="B6" s="78"/>
      <c r="C6" s="76">
        <v>7</v>
      </c>
      <c r="D6" s="77"/>
      <c r="E6" s="76">
        <v>1</v>
      </c>
      <c r="F6" s="77"/>
      <c r="G6" s="83">
        <f t="shared" ref="G6:G15" si="0">(C6-E6)</f>
        <v>6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>
        <v>12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>
        <v>12</v>
      </c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>
        <v>2</v>
      </c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26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0" t="s">
        <v>16</v>
      </c>
      <c r="B16" s="4"/>
      <c r="C16" s="72">
        <f>SUM(C5:D15)</f>
        <v>52</v>
      </c>
      <c r="D16" s="73"/>
      <c r="E16" s="72">
        <f>SUM(E5:F15)</f>
        <v>3</v>
      </c>
      <c r="F16" s="73"/>
      <c r="G16" s="74">
        <f>SUM(G5:H15)</f>
        <v>49</v>
      </c>
      <c r="H16" s="73"/>
      <c r="I16" s="74">
        <f>SUM(I5:J15)</f>
        <v>131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43949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2" sqref="E12:F12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46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 t="s">
        <v>47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40" t="s">
        <v>16</v>
      </c>
      <c r="B16" s="4"/>
      <c r="C16" s="72">
        <f>SUM(C5:D15)</f>
        <v>52</v>
      </c>
      <c r="D16" s="73"/>
      <c r="E16" s="72">
        <f>SUM(E5:F15)</f>
        <v>0</v>
      </c>
      <c r="F16" s="73"/>
      <c r="G16" s="74">
        <f>SUM(G5:H15)</f>
        <v>52</v>
      </c>
      <c r="H16" s="73"/>
      <c r="I16" s="74">
        <f>SUM(I5:J15)</f>
        <v>24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7" sqref="C17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46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 t="s">
        <v>47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>
        <v>2</v>
      </c>
      <c r="F12" s="78"/>
      <c r="G12" s="79">
        <v>4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9" t="s">
        <v>16</v>
      </c>
      <c r="B16" s="4"/>
      <c r="C16" s="72">
        <f>SUM(C5:D15)</f>
        <v>52</v>
      </c>
      <c r="D16" s="73"/>
      <c r="E16" s="72">
        <f>SUM(E5:F15)</f>
        <v>2</v>
      </c>
      <c r="F16" s="73"/>
      <c r="G16" s="74">
        <f>SUM(G5:H15)</f>
        <v>50</v>
      </c>
      <c r="H16" s="73"/>
      <c r="I16" s="74">
        <f>SUM(I5:J15)</f>
        <v>24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45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5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9" t="s">
        <v>16</v>
      </c>
      <c r="B16" s="4"/>
      <c r="C16" s="72">
        <f>SUM(C5:D15)</f>
        <v>52</v>
      </c>
      <c r="D16" s="73"/>
      <c r="E16" s="72">
        <f>SUM(E5:F15)</f>
        <v>0</v>
      </c>
      <c r="F16" s="73"/>
      <c r="G16" s="74">
        <f>SUM(G5:H15)</f>
        <v>52</v>
      </c>
      <c r="H16" s="73"/>
      <c r="I16" s="74">
        <f>SUM(I5:J15)</f>
        <v>29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2" sqref="E22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43</v>
      </c>
      <c r="B1" s="1"/>
      <c r="D1" s="12" t="s">
        <v>44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>
        <v>1</v>
      </c>
      <c r="F6" s="77"/>
      <c r="G6" s="83">
        <f t="shared" ref="G6:G15" si="0">(C6-E6)</f>
        <v>7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9</v>
      </c>
      <c r="D7" s="77"/>
      <c r="E7" s="78">
        <v>1</v>
      </c>
      <c r="F7" s="78"/>
      <c r="G7" s="83">
        <f t="shared" si="0"/>
        <v>8</v>
      </c>
      <c r="H7" s="84"/>
      <c r="I7" s="81">
        <v>5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8" t="s">
        <v>16</v>
      </c>
      <c r="B16" s="4"/>
      <c r="C16" s="72">
        <f>SUM(C5:D15)</f>
        <v>54</v>
      </c>
      <c r="D16" s="73"/>
      <c r="E16" s="72">
        <f>SUM(E5:F15)</f>
        <v>2</v>
      </c>
      <c r="F16" s="73"/>
      <c r="G16" s="74">
        <f>SUM(G5:H15)</f>
        <v>52</v>
      </c>
      <c r="H16" s="73"/>
      <c r="I16" s="74">
        <f>SUM(I5:J15)</f>
        <v>29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2" sqref="C22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42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9</v>
      </c>
      <c r="D7" s="77"/>
      <c r="E7" s="78"/>
      <c r="F7" s="78"/>
      <c r="G7" s="83">
        <f t="shared" si="0"/>
        <v>9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7" t="s">
        <v>16</v>
      </c>
      <c r="B16" s="4"/>
      <c r="C16" s="72">
        <f>SUM(C5:D15)</f>
        <v>54</v>
      </c>
      <c r="D16" s="73"/>
      <c r="E16" s="72">
        <f>SUM(E5:F15)</f>
        <v>0</v>
      </c>
      <c r="F16" s="73"/>
      <c r="G16" s="74">
        <f>SUM(G5:H15)</f>
        <v>54</v>
      </c>
      <c r="H16" s="73"/>
      <c r="I16" s="74">
        <f>SUM(I5:J15)</f>
        <v>26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3" sqref="B23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42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4</v>
      </c>
      <c r="D5" s="77"/>
      <c r="E5" s="78"/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9</v>
      </c>
      <c r="D7" s="77"/>
      <c r="E7" s="78"/>
      <c r="F7" s="78"/>
      <c r="G7" s="83">
        <f t="shared" si="0"/>
        <v>9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/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5" t="s">
        <v>16</v>
      </c>
      <c r="B16" s="4"/>
      <c r="C16" s="72">
        <f>SUM(C5:D15)</f>
        <v>54</v>
      </c>
      <c r="D16" s="73"/>
      <c r="E16" s="72">
        <f>SUM(E5:F15)</f>
        <v>0</v>
      </c>
      <c r="F16" s="73"/>
      <c r="G16" s="74">
        <f>SUM(G5:H15)</f>
        <v>54</v>
      </c>
      <c r="H16" s="73"/>
      <c r="I16" s="74">
        <f>SUM(I5:J15)</f>
        <v>26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41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5</v>
      </c>
      <c r="D5" s="77"/>
      <c r="E5" s="78">
        <v>1</v>
      </c>
      <c r="F5" s="78"/>
      <c r="G5" s="83">
        <f>(C5-E5)</f>
        <v>4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9</v>
      </c>
      <c r="D7" s="77"/>
      <c r="E7" s="78"/>
      <c r="F7" s="78"/>
      <c r="G7" s="83">
        <f t="shared" si="0"/>
        <v>9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9</v>
      </c>
      <c r="D13" s="77"/>
      <c r="E13" s="78">
        <v>1</v>
      </c>
      <c r="F13" s="78"/>
      <c r="G13" s="79">
        <f t="shared" si="0"/>
        <v>8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4" t="s">
        <v>16</v>
      </c>
      <c r="B16" s="4"/>
      <c r="C16" s="72">
        <f>SUM(C5:D15)</f>
        <v>56</v>
      </c>
      <c r="D16" s="73"/>
      <c r="E16" s="72">
        <f>SUM(E5:F15)</f>
        <v>2</v>
      </c>
      <c r="F16" s="73"/>
      <c r="G16" s="74">
        <f>SUM(G5:H15)</f>
        <v>54</v>
      </c>
      <c r="H16" s="73"/>
      <c r="I16" s="74">
        <f>SUM(I5:J15)</f>
        <v>26</v>
      </c>
      <c r="J16" s="73"/>
    </row>
    <row r="17" spans="1:7" ht="15.75" thickBot="1" x14ac:dyDescent="0.3"/>
    <row r="18" spans="1:7" ht="15.75" thickBot="1" x14ac:dyDescent="0.3">
      <c r="A18" s="5" t="s">
        <v>17</v>
      </c>
      <c r="B18" s="6"/>
      <c r="C18" s="7"/>
    </row>
    <row r="20" spans="1:7" x14ac:dyDescent="0.25">
      <c r="A20" s="9" t="s">
        <v>18</v>
      </c>
      <c r="B20" s="36"/>
      <c r="C20" s="36"/>
      <c r="D20" s="36"/>
      <c r="E20" s="36"/>
      <c r="F20" s="36"/>
      <c r="G20" s="36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5" sqref="G15:H15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40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5</v>
      </c>
      <c r="D5" s="77"/>
      <c r="E5" s="78"/>
      <c r="F5" s="78"/>
      <c r="G5" s="83">
        <f>(C5-E5)</f>
        <v>5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9</v>
      </c>
      <c r="D7" s="77"/>
      <c r="E7" s="78"/>
      <c r="F7" s="78"/>
      <c r="G7" s="83">
        <f t="shared" si="0"/>
        <v>9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9</v>
      </c>
      <c r="D13" s="77"/>
      <c r="E13" s="78"/>
      <c r="F13" s="78"/>
      <c r="G13" s="79">
        <f t="shared" si="0"/>
        <v>9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3" t="s">
        <v>16</v>
      </c>
      <c r="B16" s="4"/>
      <c r="C16" s="72">
        <f>SUM(C5:D15)</f>
        <v>56</v>
      </c>
      <c r="D16" s="73"/>
      <c r="E16" s="72">
        <f>SUM(E5:F15)</f>
        <v>0</v>
      </c>
      <c r="F16" s="73"/>
      <c r="G16" s="74">
        <f>SUM(G5:H15)</f>
        <v>56</v>
      </c>
      <c r="H16" s="73"/>
      <c r="I16" s="74">
        <f>SUM(I5:J15)</f>
        <v>26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8" sqref="D18"/>
    </sheetView>
  </sheetViews>
  <sheetFormatPr baseColWidth="10" defaultRowHeight="15" x14ac:dyDescent="0.25"/>
  <cols>
    <col min="2" max="2" width="12.28515625" customWidth="1"/>
    <col min="5" max="5" width="15.28515625" customWidth="1"/>
  </cols>
  <sheetData>
    <row r="1" spans="1:10" x14ac:dyDescent="0.25">
      <c r="A1" s="1" t="s">
        <v>51</v>
      </c>
      <c r="B1" s="1"/>
      <c r="D1" s="12" t="s">
        <v>80</v>
      </c>
      <c r="E1" s="61" t="s">
        <v>81</v>
      </c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f t="shared" ref="G6:G15" si="0">(C6-E6)</f>
        <v>10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12</v>
      </c>
      <c r="D8" s="77"/>
      <c r="E8" s="78">
        <v>2</v>
      </c>
      <c r="F8" s="78"/>
      <c r="G8" s="83">
        <f t="shared" si="0"/>
        <v>10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>
        <v>1</v>
      </c>
      <c r="F13" s="78"/>
      <c r="G13" s="79">
        <f t="shared" si="0"/>
        <v>12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14</v>
      </c>
      <c r="D14" s="77"/>
      <c r="E14" s="78">
        <v>2</v>
      </c>
      <c r="F14" s="78"/>
      <c r="G14" s="79">
        <f>C14-E14</f>
        <v>12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/>
      <c r="J15" s="82"/>
    </row>
    <row r="16" spans="1:10" ht="15.75" thickBot="1" x14ac:dyDescent="0.3">
      <c r="A16" s="68" t="s">
        <v>16</v>
      </c>
      <c r="B16" s="4"/>
      <c r="C16" s="72">
        <f>SUM(C5:D15)</f>
        <v>90</v>
      </c>
      <c r="D16" s="73"/>
      <c r="E16" s="72">
        <f>SUM(E5:F15)</f>
        <v>5</v>
      </c>
      <c r="F16" s="73"/>
      <c r="G16" s="74">
        <f>SUM(G5:H15)</f>
        <v>85</v>
      </c>
      <c r="H16" s="73"/>
      <c r="I16" s="74">
        <f>SUM(I5:J15)</f>
        <v>68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>
        <v>44106</v>
      </c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3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I12:J12"/>
    <mergeCell ref="A13:B13"/>
    <mergeCell ref="C13:D13"/>
    <mergeCell ref="E13:F13"/>
    <mergeCell ref="G13:H13"/>
    <mergeCell ref="I13:J13"/>
    <mergeCell ref="A11:B11"/>
    <mergeCell ref="C11:D11"/>
    <mergeCell ref="G11:H11"/>
    <mergeCell ref="C16:D16"/>
    <mergeCell ref="E16:F16"/>
    <mergeCell ref="G16:H16"/>
    <mergeCell ref="A12:B12"/>
    <mergeCell ref="C12:D12"/>
    <mergeCell ref="E12:F12"/>
    <mergeCell ref="G12:H12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20" sqref="E19:E20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29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5</v>
      </c>
      <c r="D5" s="77"/>
      <c r="E5" s="78"/>
      <c r="F5" s="78"/>
      <c r="G5" s="83">
        <f>(C5-E5)</f>
        <v>5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9</v>
      </c>
      <c r="D7" s="77"/>
      <c r="E7" s="78"/>
      <c r="F7" s="78"/>
      <c r="G7" s="83">
        <f t="shared" si="0"/>
        <v>9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>
        <v>4</v>
      </c>
      <c r="F13" s="78"/>
      <c r="G13" s="79">
        <f t="shared" si="0"/>
        <v>9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2" t="s">
        <v>16</v>
      </c>
      <c r="B16" s="4"/>
      <c r="C16" s="72">
        <f>SUM(C5:D15)</f>
        <v>60</v>
      </c>
      <c r="D16" s="73"/>
      <c r="E16" s="72">
        <f>SUM(E5:F15)</f>
        <v>4</v>
      </c>
      <c r="F16" s="73"/>
      <c r="G16" s="74">
        <f>SUM(G5:H15)</f>
        <v>56</v>
      </c>
      <c r="H16" s="73"/>
      <c r="I16" s="74">
        <f>SUM(I5:J15)</f>
        <v>26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43913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2" sqref="C22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29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6</v>
      </c>
      <c r="D5" s="77"/>
      <c r="E5" s="78">
        <v>1</v>
      </c>
      <c r="F5" s="78"/>
      <c r="G5" s="83">
        <f>(C5-E5)</f>
        <v>5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10</v>
      </c>
      <c r="D6" s="77"/>
      <c r="E6" s="76">
        <v>2</v>
      </c>
      <c r="F6" s="77"/>
      <c r="G6" s="83">
        <f t="shared" ref="G6:G15" si="0">(C6-E6)</f>
        <v>8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10</v>
      </c>
      <c r="D7" s="77"/>
      <c r="E7" s="78">
        <v>1</v>
      </c>
      <c r="F7" s="78"/>
      <c r="G7" s="83">
        <f t="shared" si="0"/>
        <v>9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/>
      <c r="F13" s="78"/>
      <c r="G13" s="79">
        <f t="shared" si="0"/>
        <v>13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>
        <v>2</v>
      </c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31" t="s">
        <v>16</v>
      </c>
      <c r="B16" s="4"/>
      <c r="C16" s="72">
        <f>SUM(C5:D15)</f>
        <v>66</v>
      </c>
      <c r="D16" s="73"/>
      <c r="E16" s="72">
        <f>SUM(E5:F15)</f>
        <v>6</v>
      </c>
      <c r="F16" s="73"/>
      <c r="G16" s="74">
        <f>SUM(G5:H15)</f>
        <v>60</v>
      </c>
      <c r="H16" s="73"/>
      <c r="I16" s="74">
        <f>SUM(I5:J15)</f>
        <v>26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43909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8" sqref="C18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39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6</v>
      </c>
      <c r="D5" s="77"/>
      <c r="E5" s="78">
        <v>1</v>
      </c>
      <c r="F5" s="78"/>
      <c r="G5" s="83">
        <f>(C5-E5)</f>
        <v>5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f t="shared" ref="G6:G15" si="0">(C6-E6)</f>
        <v>10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10</v>
      </c>
      <c r="D7" s="77"/>
      <c r="E7" s="78"/>
      <c r="F7" s="78"/>
      <c r="G7" s="83">
        <f t="shared" si="0"/>
        <v>10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/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/>
      <c r="F13" s="78"/>
      <c r="G13" s="79">
        <f t="shared" si="0"/>
        <v>13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30" t="s">
        <v>16</v>
      </c>
      <c r="B16" s="4"/>
      <c r="C16" s="72">
        <f>SUM(C5:D15)</f>
        <v>66</v>
      </c>
      <c r="D16" s="73"/>
      <c r="E16" s="72">
        <f>SUM(E5:F15)</f>
        <v>1</v>
      </c>
      <c r="F16" s="73"/>
      <c r="G16" s="74">
        <f>SUM(G5:H15)</f>
        <v>65</v>
      </c>
      <c r="H16" s="73"/>
      <c r="I16" s="74">
        <f>SUM(I5:J15)</f>
        <v>26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8" sqref="C18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22</v>
      </c>
      <c r="B1" s="1"/>
      <c r="D1" s="12" t="s">
        <v>38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7</v>
      </c>
      <c r="D5" s="77"/>
      <c r="E5" s="78">
        <v>1</v>
      </c>
      <c r="F5" s="78"/>
      <c r="G5" s="83">
        <f>(C5-E5)</f>
        <v>6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f t="shared" ref="G6:G15" si="0">(C6-E6)</f>
        <v>10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10</v>
      </c>
      <c r="D7" s="77"/>
      <c r="E7" s="78"/>
      <c r="F7" s="78"/>
      <c r="G7" s="83">
        <f t="shared" si="0"/>
        <v>10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6</v>
      </c>
      <c r="D10" s="77"/>
      <c r="E10" s="78">
        <v>1</v>
      </c>
      <c r="F10" s="78"/>
      <c r="G10" s="79">
        <f t="shared" si="0"/>
        <v>5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14</v>
      </c>
      <c r="D13" s="77"/>
      <c r="E13" s="78">
        <v>1</v>
      </c>
      <c r="F13" s="78"/>
      <c r="G13" s="79">
        <f t="shared" si="0"/>
        <v>13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9" t="s">
        <v>16</v>
      </c>
      <c r="B16" s="4"/>
      <c r="C16" s="72">
        <f>SUM(C5:D15)</f>
        <v>69</v>
      </c>
      <c r="D16" s="73"/>
      <c r="E16" s="72">
        <f>SUM(E5:F15)</f>
        <v>3</v>
      </c>
      <c r="F16" s="73"/>
      <c r="G16" s="74">
        <f>SUM(G5:H15)</f>
        <v>66</v>
      </c>
      <c r="H16" s="73"/>
      <c r="I16" s="74">
        <f>SUM(I5:J15)</f>
        <v>26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43897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5" sqref="G15:H15"/>
    </sheetView>
  </sheetViews>
  <sheetFormatPr baseColWidth="10" defaultRowHeight="15" x14ac:dyDescent="0.25"/>
  <cols>
    <col min="5" max="5" width="11.5703125" customWidth="1"/>
  </cols>
  <sheetData>
    <row r="1" spans="1:10" x14ac:dyDescent="0.25">
      <c r="A1" s="1" t="s">
        <v>19</v>
      </c>
      <c r="B1" s="1"/>
      <c r="D1" s="12" t="s">
        <v>37</v>
      </c>
      <c r="E1" s="11"/>
      <c r="F1" s="3"/>
      <c r="G1" s="2"/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7</v>
      </c>
      <c r="D5" s="77"/>
      <c r="E5" s="78"/>
      <c r="F5" s="78"/>
      <c r="G5" s="83">
        <f>(C5-E5)</f>
        <v>7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f t="shared" ref="G6:G15" si="0">(C6-E6)</f>
        <v>10</v>
      </c>
      <c r="H6" s="84"/>
      <c r="I6" s="81">
        <v>2</v>
      </c>
      <c r="J6" s="82"/>
    </row>
    <row r="7" spans="1:10" x14ac:dyDescent="0.25">
      <c r="A7" s="78" t="s">
        <v>7</v>
      </c>
      <c r="B7" s="78"/>
      <c r="C7" s="76">
        <v>10</v>
      </c>
      <c r="D7" s="77"/>
      <c r="E7" s="78"/>
      <c r="F7" s="78"/>
      <c r="G7" s="83">
        <f t="shared" si="0"/>
        <v>10</v>
      </c>
      <c r="H7" s="84"/>
      <c r="I7" s="81">
        <v>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6</v>
      </c>
      <c r="D10" s="77"/>
      <c r="E10" s="78"/>
      <c r="F10" s="78"/>
      <c r="G10" s="79">
        <f t="shared" si="0"/>
        <v>6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6</v>
      </c>
      <c r="D12" s="77"/>
      <c r="E12" s="78"/>
      <c r="F12" s="78"/>
      <c r="G12" s="79">
        <f t="shared" si="0"/>
        <v>6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14</v>
      </c>
      <c r="D13" s="77"/>
      <c r="E13" s="78"/>
      <c r="F13" s="78"/>
      <c r="G13" s="79">
        <f t="shared" si="0"/>
        <v>14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8" t="s">
        <v>16</v>
      </c>
      <c r="B16" s="4"/>
      <c r="C16" s="72">
        <f>SUM(C5:D15)</f>
        <v>69</v>
      </c>
      <c r="D16" s="73"/>
      <c r="E16" s="72">
        <f>SUM(E5:F15)</f>
        <v>0</v>
      </c>
      <c r="F16" s="73"/>
      <c r="G16" s="74">
        <f>SUM(G5:H15)</f>
        <v>69</v>
      </c>
      <c r="H16" s="73"/>
      <c r="I16" s="74">
        <f>SUM(I5:J15)</f>
        <v>26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6" sqref="C26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35</v>
      </c>
      <c r="E1" s="11"/>
      <c r="F1" s="3"/>
      <c r="G1" s="2" t="s">
        <v>36</v>
      </c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7</v>
      </c>
      <c r="D5" s="77"/>
      <c r="E5" s="78"/>
      <c r="F5" s="78"/>
      <c r="G5" s="83">
        <f>(C5-E5)</f>
        <v>7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5</v>
      </c>
      <c r="D6" s="77"/>
      <c r="E6" s="76"/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>
        <v>1</v>
      </c>
      <c r="F12" s="78"/>
      <c r="G12" s="79">
        <f t="shared" si="0"/>
        <v>3</v>
      </c>
      <c r="H12" s="80"/>
      <c r="I12" s="81">
        <v>15</v>
      </c>
      <c r="J12" s="82"/>
    </row>
    <row r="13" spans="1:10" x14ac:dyDescent="0.25">
      <c r="A13" s="78" t="s">
        <v>13</v>
      </c>
      <c r="B13" s="78"/>
      <c r="C13" s="76">
        <v>4</v>
      </c>
      <c r="D13" s="77"/>
      <c r="E13" s="78"/>
      <c r="F13" s="78"/>
      <c r="G13" s="79">
        <f t="shared" si="0"/>
        <v>4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8" t="s">
        <v>16</v>
      </c>
      <c r="B16" s="4"/>
      <c r="C16" s="72">
        <f>SUM(C5:D15)</f>
        <v>42</v>
      </c>
      <c r="D16" s="73"/>
      <c r="E16" s="72">
        <f>SUM(E5:F15)</f>
        <v>1</v>
      </c>
      <c r="F16" s="73"/>
      <c r="G16" s="74">
        <f>SUM(G5:H15)</f>
        <v>41</v>
      </c>
      <c r="H16" s="73"/>
      <c r="I16" s="74">
        <f>SUM(I5:J15)</f>
        <v>57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12" sqref="A12:B12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35</v>
      </c>
      <c r="E1" s="11"/>
      <c r="F1" s="3"/>
      <c r="G1" s="2" t="s">
        <v>36</v>
      </c>
      <c r="H1" s="3"/>
      <c r="I1" s="27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7</v>
      </c>
      <c r="D5" s="77"/>
      <c r="E5" s="78"/>
      <c r="F5" s="78"/>
      <c r="G5" s="83">
        <f>(C5-E5)</f>
        <v>7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5</v>
      </c>
      <c r="D6" s="77"/>
      <c r="E6" s="76"/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>
        <v>1</v>
      </c>
      <c r="F12" s="78"/>
      <c r="G12" s="79">
        <f t="shared" si="0"/>
        <v>3</v>
      </c>
      <c r="H12" s="80"/>
      <c r="I12" s="81">
        <v>15</v>
      </c>
      <c r="J12" s="82"/>
    </row>
    <row r="13" spans="1:10" x14ac:dyDescent="0.25">
      <c r="A13" s="78" t="s">
        <v>13</v>
      </c>
      <c r="B13" s="78"/>
      <c r="C13" s="76">
        <v>4</v>
      </c>
      <c r="D13" s="77"/>
      <c r="E13" s="78"/>
      <c r="F13" s="78"/>
      <c r="G13" s="79">
        <f t="shared" si="0"/>
        <v>4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5</v>
      </c>
      <c r="D14" s="77"/>
      <c r="E14" s="78"/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6" t="s">
        <v>16</v>
      </c>
      <c r="B16" s="4"/>
      <c r="C16" s="72">
        <f>SUM(C5:D15)</f>
        <v>42</v>
      </c>
      <c r="D16" s="73"/>
      <c r="E16" s="72">
        <f>SUM(E5:F15)</f>
        <v>1</v>
      </c>
      <c r="F16" s="73"/>
      <c r="G16" s="74">
        <f>SUM(G5:H15)</f>
        <v>41</v>
      </c>
      <c r="H16" s="73"/>
      <c r="I16" s="74">
        <f>SUM(I5:J15)</f>
        <v>57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0" sqref="C20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34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7</v>
      </c>
      <c r="D5" s="77"/>
      <c r="E5" s="78"/>
      <c r="F5" s="78"/>
      <c r="G5" s="83">
        <f>(C5-E5)</f>
        <v>7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5</v>
      </c>
      <c r="D6" s="77"/>
      <c r="E6" s="76"/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15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>
        <v>1</v>
      </c>
      <c r="F13" s="78"/>
      <c r="G13" s="79">
        <f t="shared" si="0"/>
        <v>4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9</v>
      </c>
      <c r="D14" s="77"/>
      <c r="E14" s="78">
        <v>4</v>
      </c>
      <c r="F14" s="78"/>
      <c r="G14" s="79">
        <f t="shared" si="0"/>
        <v>5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5" t="s">
        <v>16</v>
      </c>
      <c r="B16" s="4"/>
      <c r="C16" s="72">
        <f>SUM(C5:D15)</f>
        <v>47</v>
      </c>
      <c r="D16" s="73"/>
      <c r="E16" s="72">
        <f>SUM(E5:F15)</f>
        <v>5</v>
      </c>
      <c r="F16" s="73"/>
      <c r="G16" s="74">
        <f>SUM(G5:H15)</f>
        <v>42</v>
      </c>
      <c r="H16" s="73"/>
      <c r="I16" s="74">
        <f>SUM(I5:J15)</f>
        <v>57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43865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33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7</v>
      </c>
      <c r="D5" s="77"/>
      <c r="E5" s="78"/>
      <c r="F5" s="78"/>
      <c r="G5" s="83">
        <f>(C5-E5)</f>
        <v>7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5</v>
      </c>
      <c r="D6" s="77"/>
      <c r="E6" s="76"/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2</v>
      </c>
      <c r="D8" s="77"/>
      <c r="E8" s="78"/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15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/>
      <c r="F13" s="78"/>
      <c r="G13" s="79">
        <f t="shared" si="0"/>
        <v>5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9</v>
      </c>
      <c r="D14" s="77"/>
      <c r="E14" s="78"/>
      <c r="F14" s="78"/>
      <c r="G14" s="79">
        <f t="shared" si="0"/>
        <v>9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4" t="s">
        <v>16</v>
      </c>
      <c r="B16" s="4"/>
      <c r="C16" s="72">
        <f>SUM(C5:D15)</f>
        <v>47</v>
      </c>
      <c r="D16" s="73"/>
      <c r="E16" s="72">
        <f>SUM(E5:F15)</f>
        <v>0</v>
      </c>
      <c r="F16" s="73"/>
      <c r="G16" s="74">
        <f>SUM(G5:H15)</f>
        <v>47</v>
      </c>
      <c r="H16" s="73"/>
      <c r="I16" s="74">
        <f>SUM(I5:J15)</f>
        <v>57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1" sqref="B21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32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>
        <v>1</v>
      </c>
      <c r="F5" s="78"/>
      <c r="G5" s="83">
        <f>(C5-E5)</f>
        <v>7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5</v>
      </c>
      <c r="D6" s="77"/>
      <c r="E6" s="76"/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3</v>
      </c>
      <c r="D8" s="77"/>
      <c r="E8" s="78">
        <v>1</v>
      </c>
      <c r="F8" s="78"/>
      <c r="G8" s="83">
        <f t="shared" si="0"/>
        <v>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15</v>
      </c>
      <c r="J12" s="82"/>
    </row>
    <row r="13" spans="1:10" x14ac:dyDescent="0.25">
      <c r="A13" s="78" t="s">
        <v>13</v>
      </c>
      <c r="B13" s="78"/>
      <c r="C13" s="76">
        <v>6</v>
      </c>
      <c r="D13" s="77"/>
      <c r="E13" s="78">
        <v>1</v>
      </c>
      <c r="F13" s="78"/>
      <c r="G13" s="79">
        <f t="shared" si="0"/>
        <v>5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9</v>
      </c>
      <c r="D14" s="77"/>
      <c r="E14" s="78"/>
      <c r="F14" s="78"/>
      <c r="G14" s="79">
        <f t="shared" si="0"/>
        <v>9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3" t="s">
        <v>16</v>
      </c>
      <c r="B16" s="4"/>
      <c r="C16" s="72">
        <f>SUM(C5:D15)</f>
        <v>50</v>
      </c>
      <c r="D16" s="73"/>
      <c r="E16" s="72">
        <f>SUM(E5:F15)</f>
        <v>3</v>
      </c>
      <c r="F16" s="73"/>
      <c r="G16" s="74">
        <f>SUM(G5:H15)</f>
        <v>47</v>
      </c>
      <c r="H16" s="73"/>
      <c r="I16" s="74">
        <f>SUM(I5:J15)</f>
        <v>57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43852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4" sqref="E14:F14"/>
    </sheetView>
  </sheetViews>
  <sheetFormatPr baseColWidth="10" defaultRowHeight="15" x14ac:dyDescent="0.25"/>
  <cols>
    <col min="2" max="2" width="12.28515625" customWidth="1"/>
    <col min="5" max="5" width="15.28515625" customWidth="1"/>
  </cols>
  <sheetData>
    <row r="1" spans="1:10" x14ac:dyDescent="0.25">
      <c r="A1" s="1" t="s">
        <v>51</v>
      </c>
      <c r="B1" s="1"/>
      <c r="D1" s="12" t="s">
        <v>78</v>
      </c>
      <c r="E1" s="61" t="s">
        <v>76</v>
      </c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10</v>
      </c>
      <c r="D6" s="77"/>
      <c r="E6" s="76"/>
      <c r="F6" s="77"/>
      <c r="G6" s="83">
        <f t="shared" ref="G6:G15" si="0">(C6-E6)</f>
        <v>10</v>
      </c>
      <c r="H6" s="84"/>
      <c r="I6" s="81">
        <v>14</v>
      </c>
      <c r="J6" s="82"/>
    </row>
    <row r="7" spans="1:10" x14ac:dyDescent="0.25">
      <c r="A7" s="78" t="s">
        <v>7</v>
      </c>
      <c r="B7" s="78"/>
      <c r="C7" s="76">
        <v>8</v>
      </c>
      <c r="D7" s="77"/>
      <c r="E7" s="78"/>
      <c r="F7" s="78"/>
      <c r="G7" s="83">
        <f t="shared" si="0"/>
        <v>8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12</v>
      </c>
      <c r="D8" s="77"/>
      <c r="E8" s="78"/>
      <c r="F8" s="78"/>
      <c r="G8" s="83">
        <f t="shared" si="0"/>
        <v>12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/>
      <c r="F13" s="78"/>
      <c r="G13" s="79">
        <f t="shared" si="0"/>
        <v>13</v>
      </c>
      <c r="H13" s="80"/>
      <c r="I13" s="81">
        <v>12</v>
      </c>
      <c r="J13" s="82"/>
    </row>
    <row r="14" spans="1:10" x14ac:dyDescent="0.25">
      <c r="A14" s="75" t="s">
        <v>14</v>
      </c>
      <c r="B14" s="75"/>
      <c r="C14" s="76">
        <v>14</v>
      </c>
      <c r="D14" s="77"/>
      <c r="E14" s="78"/>
      <c r="F14" s="78"/>
      <c r="G14" s="79">
        <v>13</v>
      </c>
      <c r="H14" s="80"/>
      <c r="I14" s="81">
        <v>12</v>
      </c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/>
      <c r="J15" s="82"/>
    </row>
    <row r="16" spans="1:10" ht="15.75" thickBot="1" x14ac:dyDescent="0.3">
      <c r="A16" s="67" t="s">
        <v>16</v>
      </c>
      <c r="B16" s="4"/>
      <c r="C16" s="72">
        <f>SUM(C5:D15)</f>
        <v>90</v>
      </c>
      <c r="D16" s="73"/>
      <c r="E16" s="72">
        <f>SUM(E5:F15)</f>
        <v>0</v>
      </c>
      <c r="F16" s="73"/>
      <c r="G16" s="74">
        <f>SUM(G5:H15)</f>
        <v>89</v>
      </c>
      <c r="H16" s="73"/>
      <c r="I16" s="74">
        <f>SUM(I5:J15)</f>
        <v>68</v>
      </c>
      <c r="J16" s="73"/>
    </row>
    <row r="17" spans="1:9" ht="15.75" thickBot="1" x14ac:dyDescent="0.3"/>
    <row r="18" spans="1:9" ht="15.75" thickBot="1" x14ac:dyDescent="0.3">
      <c r="A18" s="5" t="s">
        <v>17</v>
      </c>
      <c r="B18" s="6"/>
      <c r="C18" s="7"/>
    </row>
    <row r="19" spans="1:9" x14ac:dyDescent="0.25">
      <c r="E19" s="62"/>
    </row>
    <row r="20" spans="1:9" x14ac:dyDescent="0.25">
      <c r="A20" s="9" t="s">
        <v>18</v>
      </c>
      <c r="B20" s="10" t="s">
        <v>79</v>
      </c>
      <c r="C20" s="10"/>
      <c r="D20" s="10"/>
      <c r="E20" s="10"/>
      <c r="F20" s="10"/>
      <c r="G20" s="10"/>
      <c r="H20" s="10"/>
      <c r="I20" s="10"/>
    </row>
  </sheetData>
  <mergeCells count="63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I12:J12"/>
    <mergeCell ref="A13:B13"/>
    <mergeCell ref="C13:D13"/>
    <mergeCell ref="E13:F13"/>
    <mergeCell ref="G13:H13"/>
    <mergeCell ref="I13:J13"/>
    <mergeCell ref="A11:B11"/>
    <mergeCell ref="C11:D11"/>
    <mergeCell ref="G11:H11"/>
    <mergeCell ref="C16:D16"/>
    <mergeCell ref="E16:F16"/>
    <mergeCell ref="G16:H16"/>
    <mergeCell ref="A12:B12"/>
    <mergeCell ref="C12:D12"/>
    <mergeCell ref="E12:F12"/>
    <mergeCell ref="G12:H12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6" sqref="E6:F6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31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5</v>
      </c>
      <c r="D6" s="77"/>
      <c r="E6" s="76"/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4</v>
      </c>
      <c r="D8" s="77"/>
      <c r="E8" s="78">
        <v>1</v>
      </c>
      <c r="F8" s="78"/>
      <c r="G8" s="83">
        <f t="shared" si="0"/>
        <v>3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6</v>
      </c>
      <c r="D13" s="77"/>
      <c r="E13" s="78"/>
      <c r="F13" s="78"/>
      <c r="G13" s="79">
        <f t="shared" si="0"/>
        <v>6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9</v>
      </c>
      <c r="D14" s="77"/>
      <c r="E14" s="78"/>
      <c r="F14" s="78"/>
      <c r="G14" s="79">
        <f t="shared" si="0"/>
        <v>9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2" t="s">
        <v>16</v>
      </c>
      <c r="B16" s="4"/>
      <c r="C16" s="72">
        <f>SUM(C5:D15)</f>
        <v>51</v>
      </c>
      <c r="D16" s="73"/>
      <c r="E16" s="72">
        <f>SUM(E5:F15)</f>
        <v>1</v>
      </c>
      <c r="F16" s="73"/>
      <c r="G16" s="74">
        <f>SUM(G5:H15)</f>
        <v>50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43842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7" sqref="E7:F7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30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6</v>
      </c>
      <c r="D6" s="77"/>
      <c r="E6" s="76">
        <v>1</v>
      </c>
      <c r="F6" s="77"/>
      <c r="G6" s="83">
        <f t="shared" ref="G6:G15" si="0">(C6-E6)</f>
        <v>5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5</v>
      </c>
      <c r="D8" s="77"/>
      <c r="E8" s="78">
        <v>1</v>
      </c>
      <c r="F8" s="78"/>
      <c r="G8" s="83">
        <f t="shared" si="0"/>
        <v>4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6</v>
      </c>
      <c r="D13" s="77"/>
      <c r="E13" s="78"/>
      <c r="F13" s="78"/>
      <c r="G13" s="79">
        <f t="shared" si="0"/>
        <v>6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11</v>
      </c>
      <c r="D14" s="77"/>
      <c r="E14" s="78">
        <v>2</v>
      </c>
      <c r="F14" s="78"/>
      <c r="G14" s="79">
        <f t="shared" si="0"/>
        <v>9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1" t="s">
        <v>16</v>
      </c>
      <c r="B16" s="4"/>
      <c r="C16" s="72">
        <f>SUM(C5:D15)</f>
        <v>55</v>
      </c>
      <c r="D16" s="73"/>
      <c r="E16" s="72">
        <f>SUM(E5:F15)</f>
        <v>4</v>
      </c>
      <c r="F16" s="73"/>
      <c r="G16" s="74">
        <f>SUM(G5:H15)</f>
        <v>51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43836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29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6</v>
      </c>
      <c r="D6" s="77"/>
      <c r="E6" s="76"/>
      <c r="F6" s="77"/>
      <c r="G6" s="83">
        <f t="shared" ref="G6:G15" si="0">(C6-E6)</f>
        <v>6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5</v>
      </c>
      <c r="D8" s="77"/>
      <c r="E8" s="78"/>
      <c r="F8" s="78"/>
      <c r="G8" s="83">
        <f t="shared" si="0"/>
        <v>5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6</v>
      </c>
      <c r="D13" s="77"/>
      <c r="E13" s="78"/>
      <c r="F13" s="78"/>
      <c r="G13" s="79">
        <f t="shared" si="0"/>
        <v>6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11</v>
      </c>
      <c r="D14" s="77"/>
      <c r="E14" s="78"/>
      <c r="F14" s="78"/>
      <c r="G14" s="79">
        <f t="shared" si="0"/>
        <v>11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20" t="s">
        <v>16</v>
      </c>
      <c r="B16" s="4"/>
      <c r="C16" s="72">
        <f>SUM(C5:D15)</f>
        <v>55</v>
      </c>
      <c r="D16" s="73"/>
      <c r="E16" s="72">
        <f>SUM(E5:F15)</f>
        <v>0</v>
      </c>
      <c r="F16" s="73"/>
      <c r="G16" s="74">
        <f>SUM(G5:H15)</f>
        <v>55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21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6</v>
      </c>
      <c r="D6" s="77"/>
      <c r="E6" s="76"/>
      <c r="F6" s="77"/>
      <c r="G6" s="83">
        <f t="shared" ref="G6:G15" si="0">(C6-E6)</f>
        <v>6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>
        <v>1</v>
      </c>
      <c r="F7" s="78"/>
      <c r="G7" s="83">
        <f t="shared" si="0"/>
        <v>3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>
        <v>1</v>
      </c>
      <c r="F8" s="78"/>
      <c r="G8" s="83">
        <f t="shared" si="0"/>
        <v>5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>
        <v>1</v>
      </c>
      <c r="F10" s="78"/>
      <c r="G10" s="79">
        <f t="shared" si="0"/>
        <v>3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6</v>
      </c>
      <c r="D13" s="77"/>
      <c r="E13" s="78"/>
      <c r="F13" s="78"/>
      <c r="G13" s="79">
        <f t="shared" si="0"/>
        <v>6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>
        <v>1</v>
      </c>
      <c r="F14" s="78"/>
      <c r="G14" s="79">
        <f t="shared" si="0"/>
        <v>11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19" t="s">
        <v>16</v>
      </c>
      <c r="B16" s="4"/>
      <c r="C16" s="72">
        <f>SUM(C5:D15)</f>
        <v>59</v>
      </c>
      <c r="D16" s="73"/>
      <c r="E16" s="72">
        <f>SUM(E5:F15)</f>
        <v>4</v>
      </c>
      <c r="F16" s="73"/>
      <c r="G16" s="74">
        <f>SUM(G5:H15)</f>
        <v>55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43826</v>
      </c>
      <c r="C18" s="7"/>
    </row>
    <row r="20" spans="1:3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28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6</v>
      </c>
      <c r="D6" s="77"/>
      <c r="E6" s="76"/>
      <c r="F6" s="77"/>
      <c r="G6" s="83">
        <f t="shared" ref="G6:G15" si="0">(C6-E6)</f>
        <v>6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5</v>
      </c>
      <c r="D7" s="77"/>
      <c r="E7" s="78">
        <v>1</v>
      </c>
      <c r="F7" s="78"/>
      <c r="G7" s="83">
        <f t="shared" si="0"/>
        <v>4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8</v>
      </c>
      <c r="D13" s="77"/>
      <c r="E13" s="78">
        <v>2</v>
      </c>
      <c r="F13" s="78"/>
      <c r="G13" s="79">
        <f t="shared" si="0"/>
        <v>6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9</v>
      </c>
      <c r="D15" s="77"/>
      <c r="E15" s="78"/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18" t="s">
        <v>16</v>
      </c>
      <c r="B16" s="4"/>
      <c r="C16" s="72">
        <f>SUM(C5:D15)</f>
        <v>62</v>
      </c>
      <c r="D16" s="73"/>
      <c r="E16" s="72">
        <f>SUM(E5:F15)</f>
        <v>3</v>
      </c>
      <c r="F16" s="73"/>
      <c r="G16" s="74">
        <f>SUM(G5:H15)</f>
        <v>59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43824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7" sqref="E7:F7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27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7</v>
      </c>
      <c r="D6" s="77"/>
      <c r="E6" s="76">
        <v>1</v>
      </c>
      <c r="F6" s="77"/>
      <c r="G6" s="83">
        <f t="shared" ref="G6:G15" si="0">(C6-E6)</f>
        <v>6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>
        <v>1</v>
      </c>
      <c r="F7" s="78"/>
      <c r="G7" s="83">
        <f t="shared" si="0"/>
        <v>5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9</v>
      </c>
      <c r="D13" s="77"/>
      <c r="E13" s="78">
        <v>1</v>
      </c>
      <c r="F13" s="78"/>
      <c r="G13" s="79">
        <f t="shared" si="0"/>
        <v>8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10</v>
      </c>
      <c r="D15" s="77"/>
      <c r="E15" s="78">
        <v>1</v>
      </c>
      <c r="F15" s="78"/>
      <c r="G15" s="79">
        <f t="shared" si="0"/>
        <v>9</v>
      </c>
      <c r="H15" s="80"/>
      <c r="I15" s="81">
        <v>2</v>
      </c>
      <c r="J15" s="82"/>
    </row>
    <row r="16" spans="1:10" ht="15.75" thickBot="1" x14ac:dyDescent="0.3">
      <c r="A16" s="18" t="s">
        <v>16</v>
      </c>
      <c r="B16" s="4"/>
      <c r="C16" s="72">
        <f>SUM(C5:D15)</f>
        <v>66</v>
      </c>
      <c r="D16" s="73"/>
      <c r="E16" s="72">
        <f>SUM(E5:F15)</f>
        <v>4</v>
      </c>
      <c r="F16" s="73"/>
      <c r="G16" s="74">
        <f>SUM(G5:H15)</f>
        <v>62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9" sqref="M9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27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9</v>
      </c>
      <c r="D13" s="77"/>
      <c r="E13" s="78"/>
      <c r="F13" s="78"/>
      <c r="G13" s="79">
        <f t="shared" si="0"/>
        <v>9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10</v>
      </c>
      <c r="D15" s="77"/>
      <c r="E15" s="78"/>
      <c r="F15" s="78"/>
      <c r="G15" s="79">
        <f t="shared" si="0"/>
        <v>10</v>
      </c>
      <c r="H15" s="80"/>
      <c r="I15" s="81">
        <v>2</v>
      </c>
      <c r="J15" s="82"/>
    </row>
    <row r="16" spans="1:10" ht="15.75" thickBot="1" x14ac:dyDescent="0.3">
      <c r="A16" s="17" t="s">
        <v>16</v>
      </c>
      <c r="B16" s="4"/>
      <c r="C16" s="72">
        <f>SUM(C5:D15)</f>
        <v>66</v>
      </c>
      <c r="D16" s="73"/>
      <c r="E16" s="72">
        <f>SUM(E5:F15)</f>
        <v>0</v>
      </c>
      <c r="F16" s="73"/>
      <c r="G16" s="74">
        <f>SUM(G5:H15)</f>
        <v>66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/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2" sqref="C22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24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>
        <v>1</v>
      </c>
      <c r="F6" s="77"/>
      <c r="G6" s="83">
        <f t="shared" ref="G6:G15" si="0">(C6-E6)</f>
        <v>7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>
        <v>4</v>
      </c>
      <c r="F13" s="78"/>
      <c r="G13" s="79">
        <f t="shared" si="0"/>
        <v>9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10</v>
      </c>
      <c r="D15" s="77"/>
      <c r="E15" s="78"/>
      <c r="F15" s="78"/>
      <c r="G15" s="79">
        <f t="shared" si="0"/>
        <v>10</v>
      </c>
      <c r="H15" s="80"/>
      <c r="I15" s="81">
        <v>2</v>
      </c>
      <c r="J15" s="82"/>
    </row>
    <row r="16" spans="1:10" ht="15.75" thickBot="1" x14ac:dyDescent="0.3">
      <c r="A16" s="17" t="s">
        <v>16</v>
      </c>
      <c r="B16" s="4"/>
      <c r="C16" s="72">
        <f>SUM(C5:D15)</f>
        <v>71</v>
      </c>
      <c r="D16" s="73"/>
      <c r="E16" s="72">
        <f>SUM(E5:F15)</f>
        <v>5</v>
      </c>
      <c r="F16" s="73"/>
      <c r="G16" s="74">
        <f>SUM(G5:H15)</f>
        <v>66</v>
      </c>
      <c r="H16" s="73"/>
      <c r="I16" s="74">
        <f>SUM(I5:J15)</f>
        <v>33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43812</v>
      </c>
      <c r="C18" s="7"/>
    </row>
    <row r="20" spans="1:3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:D13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25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8</v>
      </c>
      <c r="D5" s="77"/>
      <c r="E5" s="78"/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4</v>
      </c>
      <c r="D12" s="77"/>
      <c r="E12" s="78"/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13</v>
      </c>
      <c r="D13" s="77"/>
      <c r="E13" s="78"/>
      <c r="F13" s="78"/>
      <c r="G13" s="79">
        <f t="shared" si="0"/>
        <v>13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10</v>
      </c>
      <c r="D15" s="77"/>
      <c r="E15" s="78"/>
      <c r="F15" s="78"/>
      <c r="G15" s="79">
        <f t="shared" si="0"/>
        <v>10</v>
      </c>
      <c r="H15" s="80"/>
      <c r="I15" s="81">
        <v>2</v>
      </c>
      <c r="J15" s="82"/>
    </row>
    <row r="16" spans="1:10" ht="15.75" thickBot="1" x14ac:dyDescent="0.3">
      <c r="A16" s="16" t="s">
        <v>16</v>
      </c>
      <c r="B16" s="4"/>
      <c r="C16" s="72">
        <f>SUM(C5:D15)</f>
        <v>71</v>
      </c>
      <c r="D16" s="73"/>
      <c r="E16" s="72">
        <f>SUM(E5:F15)</f>
        <v>0</v>
      </c>
      <c r="F16" s="73"/>
      <c r="G16" s="74">
        <f>SUM(G5:H15)</f>
        <v>71</v>
      </c>
      <c r="H16" s="73"/>
      <c r="I16" s="74">
        <f>SUM(I5:J15)</f>
        <v>33</v>
      </c>
      <c r="J16" s="73"/>
    </row>
    <row r="17" spans="1:6" ht="15.75" thickBot="1" x14ac:dyDescent="0.3"/>
    <row r="18" spans="1:6" ht="15.75" thickBot="1" x14ac:dyDescent="0.3">
      <c r="A18" s="5" t="s">
        <v>17</v>
      </c>
      <c r="B18" s="6"/>
      <c r="C18" s="7"/>
    </row>
    <row r="19" spans="1:6" x14ac:dyDescent="0.25">
      <c r="B19" s="8"/>
      <c r="C19" s="8"/>
      <c r="D19" s="8"/>
      <c r="E19" s="8"/>
    </row>
    <row r="20" spans="1:6" x14ac:dyDescent="0.25">
      <c r="A20" s="9" t="s">
        <v>18</v>
      </c>
      <c r="B20" s="10" t="s">
        <v>26</v>
      </c>
      <c r="C20" s="10"/>
      <c r="D20" s="10"/>
      <c r="E20" s="10"/>
      <c r="F20" s="10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8" sqref="F18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24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10</v>
      </c>
      <c r="D5" s="77"/>
      <c r="E5" s="78">
        <v>2</v>
      </c>
      <c r="F5" s="78"/>
      <c r="G5" s="83">
        <f>(C5-E5)</f>
        <v>8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8</v>
      </c>
      <c r="D6" s="77"/>
      <c r="E6" s="76"/>
      <c r="F6" s="77"/>
      <c r="G6" s="83">
        <f t="shared" ref="G6:G15" si="0">(C6-E6)</f>
        <v>8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4</v>
      </c>
      <c r="D10" s="77"/>
      <c r="E10" s="78"/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5</v>
      </c>
      <c r="D12" s="77"/>
      <c r="E12" s="78">
        <v>1</v>
      </c>
      <c r="F12" s="78"/>
      <c r="G12" s="79">
        <f t="shared" si="0"/>
        <v>4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4</v>
      </c>
      <c r="D13" s="77"/>
      <c r="E13" s="78">
        <v>3</v>
      </c>
      <c r="F13" s="78"/>
      <c r="G13" s="79">
        <f t="shared" si="0"/>
        <v>1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12</v>
      </c>
      <c r="D14" s="77"/>
      <c r="E14" s="78"/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6</v>
      </c>
      <c r="D15" s="77"/>
      <c r="E15" s="78"/>
      <c r="F15" s="78"/>
      <c r="G15" s="79">
        <f t="shared" si="0"/>
        <v>6</v>
      </c>
      <c r="H15" s="80"/>
      <c r="I15" s="81">
        <v>5</v>
      </c>
      <c r="J15" s="82"/>
    </row>
    <row r="16" spans="1:10" ht="15.75" thickBot="1" x14ac:dyDescent="0.3">
      <c r="A16" s="16" t="s">
        <v>16</v>
      </c>
      <c r="B16" s="4"/>
      <c r="C16" s="72">
        <f>SUM(C5:D15)</f>
        <v>61</v>
      </c>
      <c r="D16" s="73"/>
      <c r="E16" s="72">
        <f>SUM(E5:F15)</f>
        <v>6</v>
      </c>
      <c r="F16" s="73"/>
      <c r="G16" s="74">
        <f>SUM(G5:H15)</f>
        <v>55</v>
      </c>
      <c r="H16" s="73"/>
      <c r="I16" s="74">
        <f>SUM(I5:J15)</f>
        <v>36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>
        <v>43798</v>
      </c>
      <c r="C18" s="7"/>
    </row>
    <row r="19" spans="1:5" x14ac:dyDescent="0.25">
      <c r="B19" s="8"/>
      <c r="C19" s="8"/>
      <c r="D19" s="8"/>
      <c r="E19" s="8"/>
    </row>
    <row r="20" spans="1:5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51</v>
      </c>
      <c r="B1" s="1"/>
      <c r="D1" s="12" t="s">
        <v>77</v>
      </c>
      <c r="E1" s="61" t="s">
        <v>76</v>
      </c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6</v>
      </c>
      <c r="D6" s="77"/>
      <c r="E6" s="76"/>
      <c r="F6" s="77"/>
      <c r="G6" s="83">
        <f t="shared" ref="G6:G15" si="0">(C6-E6)</f>
        <v>6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12</v>
      </c>
      <c r="D13" s="77"/>
      <c r="E13" s="78">
        <v>1</v>
      </c>
      <c r="F13" s="78"/>
      <c r="G13" s="79">
        <f t="shared" si="0"/>
        <v>11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2</v>
      </c>
      <c r="D14" s="77"/>
      <c r="E14" s="78"/>
      <c r="F14" s="78"/>
      <c r="G14" s="79">
        <v>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66" t="s">
        <v>16</v>
      </c>
      <c r="B16" s="4"/>
      <c r="C16" s="72">
        <f>SUM(C5:D15)</f>
        <v>62</v>
      </c>
      <c r="D16" s="73"/>
      <c r="E16" s="72">
        <f>SUM(E5:F15)</f>
        <v>1</v>
      </c>
      <c r="F16" s="73"/>
      <c r="G16" s="74">
        <f>SUM(G5:H15)</f>
        <v>61</v>
      </c>
      <c r="H16" s="73"/>
      <c r="I16" s="74">
        <f>SUM(I5:J15)</f>
        <v>49</v>
      </c>
      <c r="J16" s="73"/>
    </row>
    <row r="17" spans="1:3" ht="15.75" thickBot="1" x14ac:dyDescent="0.3"/>
    <row r="18" spans="1:3" ht="15.75" thickBot="1" x14ac:dyDescent="0.3">
      <c r="A18" s="5" t="s">
        <v>17</v>
      </c>
      <c r="B18" s="6">
        <v>44100</v>
      </c>
      <c r="C18" s="7"/>
    </row>
    <row r="20" spans="1:3" x14ac:dyDescent="0.25">
      <c r="A20" s="9" t="s">
        <v>18</v>
      </c>
    </row>
  </sheetData>
  <mergeCells count="63"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1:B11"/>
    <mergeCell ref="C11:D11"/>
    <mergeCell ref="G11:H11"/>
    <mergeCell ref="C16:D16"/>
    <mergeCell ref="E16:F16"/>
    <mergeCell ref="G16:H16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23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10</v>
      </c>
      <c r="D5" s="77"/>
      <c r="E5" s="78"/>
      <c r="F5" s="78"/>
      <c r="G5" s="83">
        <f>(C5-E5)</f>
        <v>10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9</v>
      </c>
      <c r="D6" s="77"/>
      <c r="E6" s="76">
        <v>1</v>
      </c>
      <c r="F6" s="77"/>
      <c r="G6" s="83">
        <f t="shared" ref="G6:G15" si="0">(C6-E6)</f>
        <v>8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>
        <v>1</v>
      </c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5</v>
      </c>
      <c r="D12" s="77"/>
      <c r="E12" s="78"/>
      <c r="F12" s="78"/>
      <c r="G12" s="79">
        <f t="shared" si="0"/>
        <v>5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>
        <v>1</v>
      </c>
      <c r="F13" s="78"/>
      <c r="G13" s="79">
        <f t="shared" si="0"/>
        <v>4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13</v>
      </c>
      <c r="D14" s="77"/>
      <c r="E14" s="78">
        <v>1</v>
      </c>
      <c r="F14" s="78"/>
      <c r="G14" s="79">
        <f t="shared" si="0"/>
        <v>12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>
        <v>1</v>
      </c>
      <c r="F15" s="78"/>
      <c r="G15" s="79">
        <f t="shared" si="0"/>
        <v>6</v>
      </c>
      <c r="H15" s="80"/>
      <c r="I15" s="81">
        <v>5</v>
      </c>
      <c r="J15" s="82"/>
    </row>
    <row r="16" spans="1:10" ht="15.75" thickBot="1" x14ac:dyDescent="0.3">
      <c r="A16" s="15" t="s">
        <v>16</v>
      </c>
      <c r="B16" s="4"/>
      <c r="C16" s="72">
        <f>SUM(C5:D15)</f>
        <v>66</v>
      </c>
      <c r="D16" s="73"/>
      <c r="E16" s="72">
        <f>SUM(E5:F15)</f>
        <v>5</v>
      </c>
      <c r="F16" s="73"/>
      <c r="G16" s="74">
        <f>SUM(G5:H15)</f>
        <v>61</v>
      </c>
      <c r="H16" s="73"/>
      <c r="I16" s="74">
        <f>SUM(I5:J15)</f>
        <v>36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/>
      <c r="C18" s="7"/>
    </row>
    <row r="19" spans="1:5" x14ac:dyDescent="0.25">
      <c r="B19" s="8"/>
      <c r="C19" s="8"/>
      <c r="D19" s="8"/>
      <c r="E19" s="8"/>
    </row>
    <row r="20" spans="1:5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15" sqref="K15"/>
    </sheetView>
  </sheetViews>
  <sheetFormatPr baseColWidth="10" defaultRowHeight="15" x14ac:dyDescent="0.25"/>
  <sheetData>
    <row r="1" spans="1:10" x14ac:dyDescent="0.25">
      <c r="A1" s="1" t="s">
        <v>22</v>
      </c>
      <c r="B1" s="1"/>
      <c r="D1" s="12" t="s">
        <v>23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10</v>
      </c>
      <c r="D5" s="77"/>
      <c r="E5" s="78"/>
      <c r="F5" s="78"/>
      <c r="G5" s="83">
        <f>(C5-E5)</f>
        <v>10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9</v>
      </c>
      <c r="D6" s="77"/>
      <c r="E6" s="76">
        <v>1</v>
      </c>
      <c r="F6" s="77"/>
      <c r="G6" s="83">
        <f t="shared" ref="G6:G15" si="0">(C6-E6)</f>
        <v>8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>
        <v>1</v>
      </c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5</v>
      </c>
      <c r="D12" s="77"/>
      <c r="E12" s="78"/>
      <c r="F12" s="78"/>
      <c r="G12" s="79">
        <f t="shared" si="0"/>
        <v>5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/>
      <c r="F13" s="78"/>
      <c r="G13" s="79">
        <f t="shared" si="0"/>
        <v>5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13</v>
      </c>
      <c r="D14" s="77"/>
      <c r="E14" s="78"/>
      <c r="F14" s="78"/>
      <c r="G14" s="79">
        <f t="shared" si="0"/>
        <v>13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>
        <v>1</v>
      </c>
      <c r="F15" s="78"/>
      <c r="G15" s="79">
        <f t="shared" si="0"/>
        <v>6</v>
      </c>
      <c r="H15" s="80"/>
      <c r="I15" s="81">
        <v>5</v>
      </c>
      <c r="J15" s="82"/>
    </row>
    <row r="16" spans="1:10" ht="15.75" thickBot="1" x14ac:dyDescent="0.3">
      <c r="A16" s="14" t="s">
        <v>16</v>
      </c>
      <c r="B16" s="4"/>
      <c r="C16" s="72">
        <f>SUM(C5:D15)</f>
        <v>66</v>
      </c>
      <c r="D16" s="73"/>
      <c r="E16" s="72">
        <f>SUM(E5:F15)</f>
        <v>3</v>
      </c>
      <c r="F16" s="73"/>
      <c r="G16" s="74">
        <f>SUM(G5:H15)</f>
        <v>63</v>
      </c>
      <c r="H16" s="73"/>
      <c r="I16" s="74">
        <f>SUM(I5:J15)</f>
        <v>36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/>
      <c r="C18" s="7"/>
    </row>
    <row r="19" spans="1:5" x14ac:dyDescent="0.25">
      <c r="B19" s="8"/>
      <c r="C19" s="8"/>
      <c r="D19" s="8"/>
      <c r="E19" s="8"/>
    </row>
    <row r="20" spans="1:5" x14ac:dyDescent="0.25">
      <c r="A20" s="9" t="s">
        <v>18</v>
      </c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6" sqref="E6:F6"/>
    </sheetView>
  </sheetViews>
  <sheetFormatPr baseColWidth="10" defaultRowHeight="15" x14ac:dyDescent="0.25"/>
  <sheetData>
    <row r="1" spans="1:10" x14ac:dyDescent="0.25">
      <c r="A1" s="1" t="s">
        <v>19</v>
      </c>
      <c r="B1" s="1"/>
      <c r="D1" s="12" t="s">
        <v>21</v>
      </c>
      <c r="E1" s="11"/>
      <c r="F1" s="3"/>
      <c r="G1" s="2"/>
      <c r="H1" s="3"/>
    </row>
    <row r="3" spans="1:10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10</v>
      </c>
      <c r="D5" s="77"/>
      <c r="E5" s="78"/>
      <c r="F5" s="78"/>
      <c r="G5" s="83">
        <f>(C5-E5)</f>
        <v>10</v>
      </c>
      <c r="H5" s="84"/>
      <c r="I5" s="81">
        <v>0</v>
      </c>
      <c r="J5" s="82"/>
    </row>
    <row r="6" spans="1:10" x14ac:dyDescent="0.25">
      <c r="A6" s="78" t="s">
        <v>6</v>
      </c>
      <c r="B6" s="78"/>
      <c r="C6" s="76">
        <v>9</v>
      </c>
      <c r="D6" s="77"/>
      <c r="E6" s="76"/>
      <c r="F6" s="77"/>
      <c r="G6" s="83">
        <f t="shared" ref="G6:G15" si="0">(C6-E6)</f>
        <v>9</v>
      </c>
      <c r="H6" s="84"/>
      <c r="I6" s="81">
        <v>7</v>
      </c>
      <c r="J6" s="82"/>
    </row>
    <row r="7" spans="1:10" x14ac:dyDescent="0.25">
      <c r="A7" s="78" t="s">
        <v>7</v>
      </c>
      <c r="B7" s="78"/>
      <c r="C7" s="76">
        <v>6</v>
      </c>
      <c r="D7" s="77"/>
      <c r="E7" s="78"/>
      <c r="F7" s="78"/>
      <c r="G7" s="83">
        <f t="shared" si="0"/>
        <v>6</v>
      </c>
      <c r="H7" s="84"/>
      <c r="I7" s="81">
        <v>12</v>
      </c>
      <c r="J7" s="82"/>
    </row>
    <row r="8" spans="1:10" x14ac:dyDescent="0.25">
      <c r="A8" s="78" t="s">
        <v>8</v>
      </c>
      <c r="B8" s="78"/>
      <c r="C8" s="76">
        <v>6</v>
      </c>
      <c r="D8" s="77"/>
      <c r="E8" s="78"/>
      <c r="F8" s="78"/>
      <c r="G8" s="83">
        <f t="shared" si="0"/>
        <v>6</v>
      </c>
      <c r="H8" s="84"/>
      <c r="I8" s="81"/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5</v>
      </c>
      <c r="D10" s="77"/>
      <c r="E10" s="78">
        <v>1</v>
      </c>
      <c r="F10" s="78"/>
      <c r="G10" s="79">
        <f t="shared" si="0"/>
        <v>4</v>
      </c>
      <c r="H10" s="80"/>
      <c r="I10" s="81">
        <v>9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5</v>
      </c>
      <c r="D12" s="77"/>
      <c r="E12" s="78"/>
      <c r="F12" s="78"/>
      <c r="G12" s="79">
        <f t="shared" si="0"/>
        <v>5</v>
      </c>
      <c r="H12" s="80"/>
      <c r="I12" s="81">
        <v>3</v>
      </c>
      <c r="J12" s="82"/>
    </row>
    <row r="13" spans="1:10" x14ac:dyDescent="0.25">
      <c r="A13" s="78" t="s">
        <v>13</v>
      </c>
      <c r="B13" s="78"/>
      <c r="C13" s="76">
        <v>5</v>
      </c>
      <c r="D13" s="77"/>
      <c r="E13" s="78"/>
      <c r="F13" s="78"/>
      <c r="G13" s="79">
        <f t="shared" si="0"/>
        <v>5</v>
      </c>
      <c r="H13" s="80"/>
      <c r="I13" s="81">
        <v>0</v>
      </c>
      <c r="J13" s="82"/>
    </row>
    <row r="14" spans="1:10" x14ac:dyDescent="0.25">
      <c r="A14" s="75" t="s">
        <v>14</v>
      </c>
      <c r="B14" s="75"/>
      <c r="C14" s="76">
        <v>13</v>
      </c>
      <c r="D14" s="77"/>
      <c r="E14" s="78"/>
      <c r="F14" s="78"/>
      <c r="G14" s="79">
        <f t="shared" si="0"/>
        <v>13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5</v>
      </c>
      <c r="J15" s="82"/>
    </row>
    <row r="16" spans="1:10" ht="15.75" thickBot="1" x14ac:dyDescent="0.3">
      <c r="A16" s="13" t="s">
        <v>16</v>
      </c>
      <c r="B16" s="4"/>
      <c r="C16" s="72">
        <f>SUM(C5:D15)</f>
        <v>66</v>
      </c>
      <c r="D16" s="73"/>
      <c r="E16" s="72">
        <f>SUM(E5:F15)</f>
        <v>1</v>
      </c>
      <c r="F16" s="73"/>
      <c r="G16" s="74">
        <f>SUM(G5:H15)</f>
        <v>65</v>
      </c>
      <c r="H16" s="73"/>
      <c r="I16" s="74">
        <f>SUM(I5:J15)</f>
        <v>36</v>
      </c>
      <c r="J16" s="73"/>
    </row>
    <row r="17" spans="1:8" ht="15.75" thickBot="1" x14ac:dyDescent="0.3"/>
    <row r="18" spans="1:8" ht="15.75" thickBot="1" x14ac:dyDescent="0.3">
      <c r="A18" s="5" t="s">
        <v>17</v>
      </c>
      <c r="B18" s="6"/>
      <c r="C18" s="7"/>
    </row>
    <row r="19" spans="1:8" x14ac:dyDescent="0.25">
      <c r="B19" s="8"/>
      <c r="C19" s="8"/>
      <c r="D19" s="8"/>
      <c r="E19" s="8"/>
    </row>
    <row r="20" spans="1:8" x14ac:dyDescent="0.25">
      <c r="A20" s="9" t="s">
        <v>18</v>
      </c>
      <c r="B20" s="10" t="s">
        <v>20</v>
      </c>
      <c r="C20" s="10"/>
      <c r="D20" s="10"/>
      <c r="E20" s="10"/>
      <c r="F20" s="10"/>
      <c r="G20" s="10"/>
      <c r="H20" s="10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:F13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61</v>
      </c>
      <c r="E1" s="6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6</v>
      </c>
      <c r="D6" s="77"/>
      <c r="E6" s="76"/>
      <c r="F6" s="77"/>
      <c r="G6" s="83">
        <f t="shared" ref="G6:G15" si="0">(C6-E6)</f>
        <v>6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3</v>
      </c>
      <c r="D7" s="77"/>
      <c r="E7" s="78"/>
      <c r="F7" s="78"/>
      <c r="G7" s="83">
        <f t="shared" si="0"/>
        <v>3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G11" s="79">
        <f>(C11-E12)</f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12</v>
      </c>
      <c r="D13" s="77"/>
      <c r="E13" s="78"/>
      <c r="F13" s="78"/>
      <c r="G13" s="79">
        <f t="shared" si="0"/>
        <v>12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2</v>
      </c>
      <c r="D14" s="77"/>
      <c r="E14" s="78"/>
      <c r="F14" s="78"/>
      <c r="G14" s="79">
        <v>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65" t="s">
        <v>16</v>
      </c>
      <c r="B16" s="4"/>
      <c r="C16" s="72">
        <f>SUM(C5:D15)</f>
        <v>62</v>
      </c>
      <c r="D16" s="73"/>
      <c r="E16" s="72">
        <f>SUM(E5:F15)</f>
        <v>0</v>
      </c>
      <c r="F16" s="73"/>
      <c r="G16" s="74">
        <f>SUM(G5:H15)</f>
        <v>62</v>
      </c>
      <c r="H16" s="73"/>
      <c r="I16" s="74">
        <f>SUM(I5:J15)</f>
        <v>49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/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3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2:F12"/>
    <mergeCell ref="G11:H11"/>
    <mergeCell ref="I11:J11"/>
    <mergeCell ref="A12:B12"/>
    <mergeCell ref="C12:D12"/>
    <mergeCell ref="G12:H12"/>
    <mergeCell ref="I12:J12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5" sqref="I15:J15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19</v>
      </c>
      <c r="B1" s="1"/>
      <c r="D1" s="12" t="s">
        <v>75</v>
      </c>
      <c r="E1" s="61"/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7</v>
      </c>
      <c r="D6" s="77"/>
      <c r="E6" s="76">
        <v>1</v>
      </c>
      <c r="F6" s="77"/>
      <c r="G6" s="83">
        <f t="shared" ref="G6:G15" si="0">(C6-E6)</f>
        <v>6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>
        <v>1</v>
      </c>
      <c r="F7" s="78"/>
      <c r="G7" s="83">
        <f t="shared" si="0"/>
        <v>3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12</v>
      </c>
      <c r="D13" s="77"/>
      <c r="E13" s="78"/>
      <c r="F13" s="78"/>
      <c r="G13" s="79">
        <f t="shared" si="0"/>
        <v>12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2</v>
      </c>
      <c r="D14" s="77"/>
      <c r="E14" s="78"/>
      <c r="F14" s="78"/>
      <c r="G14" s="79">
        <v>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64" t="s">
        <v>16</v>
      </c>
      <c r="B16" s="4"/>
      <c r="C16" s="72">
        <f>SUM(C5:D15)</f>
        <v>64</v>
      </c>
      <c r="D16" s="73"/>
      <c r="E16" s="72">
        <f>SUM(E5:F15)</f>
        <v>2</v>
      </c>
      <c r="F16" s="73"/>
      <c r="G16" s="74">
        <f>SUM(G5:H15)</f>
        <v>62</v>
      </c>
      <c r="H16" s="73"/>
      <c r="I16" s="74">
        <f>SUM(I5:J15)</f>
        <v>49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>
        <v>44074</v>
      </c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8" sqref="G8:H8"/>
    </sheetView>
  </sheetViews>
  <sheetFormatPr baseColWidth="10" defaultRowHeight="15" x14ac:dyDescent="0.25"/>
  <cols>
    <col min="5" max="5" width="15.28515625" customWidth="1"/>
  </cols>
  <sheetData>
    <row r="1" spans="1:10" x14ac:dyDescent="0.25">
      <c r="A1" s="1" t="s">
        <v>22</v>
      </c>
      <c r="B1" s="1"/>
      <c r="D1" s="12" t="s">
        <v>71</v>
      </c>
      <c r="E1" s="61" t="s">
        <v>74</v>
      </c>
      <c r="F1" s="3"/>
      <c r="G1" s="2"/>
      <c r="H1" s="3"/>
      <c r="I1" s="27"/>
    </row>
    <row r="3" spans="1:10" ht="15" customHeight="1" x14ac:dyDescent="0.25">
      <c r="A3" s="85" t="s">
        <v>0</v>
      </c>
      <c r="B3" s="85"/>
      <c r="C3" s="86" t="s">
        <v>1</v>
      </c>
      <c r="D3" s="86"/>
      <c r="E3" s="86" t="s">
        <v>2</v>
      </c>
      <c r="F3" s="86"/>
      <c r="G3" s="86" t="s">
        <v>3</v>
      </c>
      <c r="H3" s="86"/>
      <c r="I3" s="86" t="s">
        <v>4</v>
      </c>
      <c r="J3" s="86"/>
    </row>
    <row r="4" spans="1:10" x14ac:dyDescent="0.25">
      <c r="A4" s="85"/>
      <c r="B4" s="85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78" t="s">
        <v>5</v>
      </c>
      <c r="B5" s="78"/>
      <c r="C5" s="76">
        <v>18</v>
      </c>
      <c r="D5" s="77"/>
      <c r="E5" s="78"/>
      <c r="F5" s="78"/>
      <c r="G5" s="83">
        <f>(C5-E5)</f>
        <v>18</v>
      </c>
      <c r="H5" s="84"/>
      <c r="I5" s="81"/>
      <c r="J5" s="82"/>
    </row>
    <row r="6" spans="1:10" x14ac:dyDescent="0.25">
      <c r="A6" s="78" t="s">
        <v>6</v>
      </c>
      <c r="B6" s="78"/>
      <c r="C6" s="76">
        <v>7</v>
      </c>
      <c r="D6" s="77"/>
      <c r="E6" s="76"/>
      <c r="F6" s="77"/>
      <c r="G6" s="83">
        <f t="shared" ref="G6:G15" si="0">(C6-E6)</f>
        <v>7</v>
      </c>
      <c r="H6" s="84"/>
      <c r="I6" s="81">
        <v>6</v>
      </c>
      <c r="J6" s="82"/>
    </row>
    <row r="7" spans="1:10" x14ac:dyDescent="0.25">
      <c r="A7" s="78" t="s">
        <v>7</v>
      </c>
      <c r="B7" s="78"/>
      <c r="C7" s="76">
        <v>4</v>
      </c>
      <c r="D7" s="77"/>
      <c r="E7" s="78"/>
      <c r="F7" s="78"/>
      <c r="G7" s="83">
        <f t="shared" si="0"/>
        <v>4</v>
      </c>
      <c r="H7" s="84"/>
      <c r="I7" s="81">
        <v>17</v>
      </c>
      <c r="J7" s="82"/>
    </row>
    <row r="8" spans="1:10" x14ac:dyDescent="0.25">
      <c r="A8" s="78" t="s">
        <v>8</v>
      </c>
      <c r="B8" s="78"/>
      <c r="C8" s="76">
        <v>8</v>
      </c>
      <c r="D8" s="77"/>
      <c r="E8" s="78"/>
      <c r="F8" s="78"/>
      <c r="G8" s="83">
        <f t="shared" si="0"/>
        <v>8</v>
      </c>
      <c r="H8" s="84"/>
      <c r="I8" s="81">
        <v>4</v>
      </c>
      <c r="J8" s="82"/>
    </row>
    <row r="9" spans="1:10" x14ac:dyDescent="0.25">
      <c r="A9" s="78" t="s">
        <v>9</v>
      </c>
      <c r="B9" s="78"/>
      <c r="C9" s="76">
        <v>0</v>
      </c>
      <c r="D9" s="77"/>
      <c r="E9" s="78"/>
      <c r="F9" s="78"/>
      <c r="G9" s="83">
        <f t="shared" si="0"/>
        <v>0</v>
      </c>
      <c r="H9" s="84"/>
      <c r="I9" s="81"/>
      <c r="J9" s="82"/>
    </row>
    <row r="10" spans="1:10" x14ac:dyDescent="0.25">
      <c r="A10" s="78" t="s">
        <v>10</v>
      </c>
      <c r="B10" s="78"/>
      <c r="C10" s="76">
        <v>3</v>
      </c>
      <c r="D10" s="77"/>
      <c r="E10" s="78"/>
      <c r="F10" s="78"/>
      <c r="G10" s="79">
        <f t="shared" si="0"/>
        <v>3</v>
      </c>
      <c r="H10" s="80"/>
      <c r="I10" s="81">
        <v>6</v>
      </c>
      <c r="J10" s="82"/>
    </row>
    <row r="11" spans="1:10" x14ac:dyDescent="0.25">
      <c r="A11" s="78" t="s">
        <v>11</v>
      </c>
      <c r="B11" s="78"/>
      <c r="C11" s="76">
        <v>0</v>
      </c>
      <c r="D11" s="77"/>
      <c r="E11" s="78"/>
      <c r="F11" s="78"/>
      <c r="G11" s="79">
        <f t="shared" si="0"/>
        <v>0</v>
      </c>
      <c r="H11" s="80"/>
      <c r="I11" s="81"/>
      <c r="J11" s="82"/>
    </row>
    <row r="12" spans="1:10" x14ac:dyDescent="0.25">
      <c r="A12" s="78" t="s">
        <v>12</v>
      </c>
      <c r="B12" s="78"/>
      <c r="C12" s="76">
        <v>3</v>
      </c>
      <c r="D12" s="77"/>
      <c r="E12" s="78"/>
      <c r="F12" s="78"/>
      <c r="G12" s="79">
        <v>3</v>
      </c>
      <c r="H12" s="80"/>
      <c r="I12" s="81">
        <v>12</v>
      </c>
      <c r="J12" s="82"/>
    </row>
    <row r="13" spans="1:10" x14ac:dyDescent="0.25">
      <c r="A13" s="78" t="s">
        <v>13</v>
      </c>
      <c r="B13" s="78"/>
      <c r="C13" s="76">
        <v>14</v>
      </c>
      <c r="D13" s="77"/>
      <c r="E13" s="78">
        <v>2</v>
      </c>
      <c r="F13" s="78"/>
      <c r="G13" s="79">
        <f t="shared" si="0"/>
        <v>12</v>
      </c>
      <c r="H13" s="80"/>
      <c r="I13" s="81">
        <v>2</v>
      </c>
      <c r="J13" s="82"/>
    </row>
    <row r="14" spans="1:10" x14ac:dyDescent="0.25">
      <c r="A14" s="75" t="s">
        <v>14</v>
      </c>
      <c r="B14" s="75"/>
      <c r="C14" s="76">
        <v>7</v>
      </c>
      <c r="D14" s="77"/>
      <c r="E14" s="78">
        <v>5</v>
      </c>
      <c r="F14" s="78"/>
      <c r="G14" s="79">
        <f t="shared" si="0"/>
        <v>2</v>
      </c>
      <c r="H14" s="80"/>
      <c r="I14" s="81"/>
      <c r="J14" s="82"/>
    </row>
    <row r="15" spans="1:10" ht="15.75" thickBot="1" x14ac:dyDescent="0.3">
      <c r="A15" s="75" t="s">
        <v>15</v>
      </c>
      <c r="B15" s="75"/>
      <c r="C15" s="76">
        <v>7</v>
      </c>
      <c r="D15" s="77"/>
      <c r="E15" s="78"/>
      <c r="F15" s="78"/>
      <c r="G15" s="79">
        <f t="shared" si="0"/>
        <v>7</v>
      </c>
      <c r="H15" s="80"/>
      <c r="I15" s="81">
        <v>2</v>
      </c>
      <c r="J15" s="82"/>
    </row>
    <row r="16" spans="1:10" ht="15.75" thickBot="1" x14ac:dyDescent="0.3">
      <c r="A16" s="63" t="s">
        <v>16</v>
      </c>
      <c r="B16" s="4"/>
      <c r="C16" s="72">
        <f>SUM(C5:D15)</f>
        <v>71</v>
      </c>
      <c r="D16" s="73"/>
      <c r="E16" s="72">
        <f>SUM(E5:F15)</f>
        <v>7</v>
      </c>
      <c r="F16" s="73"/>
      <c r="G16" s="74">
        <f>SUM(G5:H15)</f>
        <v>64</v>
      </c>
      <c r="H16" s="73"/>
      <c r="I16" s="74">
        <f>SUM(I5:J15)</f>
        <v>49</v>
      </c>
      <c r="J16" s="73"/>
    </row>
    <row r="17" spans="1:5" ht="15.75" thickBot="1" x14ac:dyDescent="0.3"/>
    <row r="18" spans="1:5" ht="15.75" thickBot="1" x14ac:dyDescent="0.3">
      <c r="A18" s="5" t="s">
        <v>17</v>
      </c>
      <c r="B18" s="6">
        <v>44067</v>
      </c>
      <c r="C18" s="7"/>
    </row>
    <row r="19" spans="1:5" x14ac:dyDescent="0.25">
      <c r="E19" s="62"/>
    </row>
    <row r="20" spans="1:5" x14ac:dyDescent="0.25">
      <c r="A20" s="9" t="s">
        <v>18</v>
      </c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18</vt:i4>
      </vt:variant>
    </vt:vector>
  </HeadingPairs>
  <TitlesOfParts>
    <vt:vector size="80" baseType="lpstr">
      <vt:lpstr>DICIEMBRE 31 PM</vt:lpstr>
      <vt:lpstr>DICIEMBRE 31 AM</vt:lpstr>
      <vt:lpstr>DICIEMBRE 30 PM</vt:lpstr>
      <vt:lpstr>DICIEMBRE 30 AM</vt:lpstr>
      <vt:lpstr>29 PM </vt:lpstr>
      <vt:lpstr>DICIEMBRE 29 AM</vt:lpstr>
      <vt:lpstr>DICIEMBRE 28 PM</vt:lpstr>
      <vt:lpstr>DICIEMBRE 28 AM</vt:lpstr>
      <vt:lpstr>DICIEMBRE 27 PM</vt:lpstr>
      <vt:lpstr>DICIEMBRE 27 AM </vt:lpstr>
      <vt:lpstr>DICIEMBRE 26 PM</vt:lpstr>
      <vt:lpstr>DICIEMBRE 26 AM</vt:lpstr>
      <vt:lpstr>DICIEMBRE 25 PM</vt:lpstr>
      <vt:lpstr>DICIEMBRE 25 AM </vt:lpstr>
      <vt:lpstr>DICIEMBRE 24 pm</vt:lpstr>
      <vt:lpstr>DICIEMBRE 24 AM</vt:lpstr>
      <vt:lpstr>DICIEMBRE 23 PM</vt:lpstr>
      <vt:lpstr>DICIEMBRE 23 AM</vt:lpstr>
      <vt:lpstr>DICIEMBRE 22 PM </vt:lpstr>
      <vt:lpstr>DICIEMBRE 22 AM</vt:lpstr>
      <vt:lpstr>DICIEMBRE 21 PM</vt:lpstr>
      <vt:lpstr>DICIEMBRE 21 AM</vt:lpstr>
      <vt:lpstr>DICIEMBRE 20 PM</vt:lpstr>
      <vt:lpstr>DICIEMBRE 20 AM</vt:lpstr>
      <vt:lpstr>DICIEMBRE 19 PM</vt:lpstr>
      <vt:lpstr>DICIEMBRE 19 AM</vt:lpstr>
      <vt:lpstr>DICIEMBRE 18 PM</vt:lpstr>
      <vt:lpstr>DICIEMBRE 18 AM</vt:lpstr>
      <vt:lpstr>DICIEMBRE 17 PM</vt:lpstr>
      <vt:lpstr>DICIEMBRE 17 AM</vt:lpstr>
      <vt:lpstr>DICIEMBRE 16 PM</vt:lpstr>
      <vt:lpstr>DICIEMBRE 16 AM</vt:lpstr>
      <vt:lpstr>DICIEMBRE 15 PM</vt:lpstr>
      <vt:lpstr>DICIEMBRE 15 AM</vt:lpstr>
      <vt:lpstr>DICIEMBRE 14 PM</vt:lpstr>
      <vt:lpstr>DICIEMBRE 14 AM</vt:lpstr>
      <vt:lpstr>DICIEMBRE 13 pm</vt:lpstr>
      <vt:lpstr>DICIEMBRE 13 AM</vt:lpstr>
      <vt:lpstr>DICIEMBRE 12 pm</vt:lpstr>
      <vt:lpstr>DICIEMBRE 12 AM</vt:lpstr>
      <vt:lpstr>DICIEMBRE 11 PM</vt:lpstr>
      <vt:lpstr>DICIEMBRE 11 AM</vt:lpstr>
      <vt:lpstr>DICIEMBRE 10 PM</vt:lpstr>
      <vt:lpstr>DICIEMBRE 10 AM</vt:lpstr>
      <vt:lpstr>DICIEMBRE 09 PM (2)</vt:lpstr>
      <vt:lpstr>DICIEMBRE 09 PM</vt:lpstr>
      <vt:lpstr>DICIEMBRE 09 AM</vt:lpstr>
      <vt:lpstr>DICIEMBRE 08 PM</vt:lpstr>
      <vt:lpstr>DICIEMBRE 08 AM</vt:lpstr>
      <vt:lpstr>DICIEMBRE 07 PM</vt:lpstr>
      <vt:lpstr>DICIEMBRE 07 AM</vt:lpstr>
      <vt:lpstr>DICIEMBRE 06 PM</vt:lpstr>
      <vt:lpstr>DICIEMBRE 06 AM</vt:lpstr>
      <vt:lpstr>DICIEMBRE 05 PM</vt:lpstr>
      <vt:lpstr>DICIEMBRE 05 AM </vt:lpstr>
      <vt:lpstr>DICIEMBRE 04 PM</vt:lpstr>
      <vt:lpstr>DICIEMBRE 04 AM</vt:lpstr>
      <vt:lpstr>DICIEMBRE 03 PM</vt:lpstr>
      <vt:lpstr>DICIEMBRE 03 AM</vt:lpstr>
      <vt:lpstr>DICIEMBRE 02 PM</vt:lpstr>
      <vt:lpstr>DICIEMBRE 02 AM</vt:lpstr>
      <vt:lpstr>DICIEMBRE 01 AM</vt:lpstr>
      <vt:lpstr>'29 PM '!Área_de_impresión</vt:lpstr>
      <vt:lpstr>'DICIEMBRE 23 AM'!Área_de_impresión</vt:lpstr>
      <vt:lpstr>'DICIEMBRE 23 PM'!Área_de_impresión</vt:lpstr>
      <vt:lpstr>'DICIEMBRE 24 AM'!Área_de_impresión</vt:lpstr>
      <vt:lpstr>'DICIEMBRE 24 pm'!Área_de_impresión</vt:lpstr>
      <vt:lpstr>'DICIEMBRE 25 AM '!Área_de_impresión</vt:lpstr>
      <vt:lpstr>'DICIEMBRE 25 PM'!Área_de_impresión</vt:lpstr>
      <vt:lpstr>'DICIEMBRE 26 AM'!Área_de_impresión</vt:lpstr>
      <vt:lpstr>'DICIEMBRE 26 PM'!Área_de_impresión</vt:lpstr>
      <vt:lpstr>'DICIEMBRE 27 AM '!Área_de_impresión</vt:lpstr>
      <vt:lpstr>'DICIEMBRE 27 PM'!Área_de_impresión</vt:lpstr>
      <vt:lpstr>'DICIEMBRE 28 AM'!Área_de_impresión</vt:lpstr>
      <vt:lpstr>'DICIEMBRE 28 PM'!Área_de_impresión</vt:lpstr>
      <vt:lpstr>'DICIEMBRE 29 AM'!Área_de_impresión</vt:lpstr>
      <vt:lpstr>'DICIEMBRE 30 AM'!Área_de_impresión</vt:lpstr>
      <vt:lpstr>'DICIEMBRE 30 PM'!Área_de_impresión</vt:lpstr>
      <vt:lpstr>'DICIEMBRE 31 AM'!Área_de_impresión</vt:lpstr>
      <vt:lpstr>'DICIEMBRE 31 PM'!Área_de_impresión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2013-01-01T16:03:20Z</dcterms:modified>
</cp:coreProperties>
</file>