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8855" windowHeight="8385" activeTab="1"/>
  </bookViews>
  <sheets>
    <sheet name="2013" sheetId="2" r:id="rId1"/>
    <sheet name="2014" sheetId="3" r:id="rId2"/>
  </sheets>
  <definedNames>
    <definedName name="_xlnm.Print_Area" localSheetId="0">'2013'!$B$1:$G$56</definedName>
  </definedNames>
  <calcPr calcId="145621" concurrentCalc="0"/>
</workbook>
</file>

<file path=xl/calcChain.xml><?xml version="1.0" encoding="utf-8"?>
<calcChain xmlns="http://schemas.openxmlformats.org/spreadsheetml/2006/main">
  <c r="G57" i="2" l="1"/>
  <c r="G8" i="3"/>
  <c r="G9" i="3"/>
  <c r="G10" i="3"/>
  <c r="G11" i="3"/>
  <c r="G12" i="3"/>
  <c r="G13" i="3"/>
  <c r="G14" i="3"/>
  <c r="G15" i="3"/>
  <c r="G16" i="3"/>
  <c r="G17" i="3"/>
  <c r="G18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4" i="3"/>
  <c r="G5" i="3"/>
  <c r="G6" i="3"/>
  <c r="G7" i="3"/>
  <c r="G20" i="3"/>
  <c r="B28" i="2"/>
  <c r="B6" i="2"/>
</calcChain>
</file>

<file path=xl/sharedStrings.xml><?xml version="1.0" encoding="utf-8"?>
<sst xmlns="http://schemas.openxmlformats.org/spreadsheetml/2006/main" count="79" uniqueCount="70">
  <si>
    <t>Contrato#206-207 por $1100 cada Uno</t>
  </si>
  <si>
    <t>Multigrupo Outsourcing S.A.</t>
  </si>
  <si>
    <t>Fecha</t>
  </si>
  <si>
    <t>Saldo</t>
  </si>
  <si>
    <t>Adiciones</t>
  </si>
  <si>
    <t>Retiros</t>
  </si>
  <si>
    <t>Factura#24866</t>
  </si>
  <si>
    <t>Factura#24867</t>
  </si>
  <si>
    <t>Factura#4408</t>
  </si>
  <si>
    <t>Factura#24997</t>
  </si>
  <si>
    <t>Factura#25519</t>
  </si>
  <si>
    <t>Factura#25520</t>
  </si>
  <si>
    <t>Factura#25521</t>
  </si>
  <si>
    <t>Factura#30145</t>
  </si>
  <si>
    <t>Factura#32926</t>
  </si>
  <si>
    <t>Contrato Canje #510 Hotel san Bosco</t>
  </si>
  <si>
    <t>Factura#35297</t>
  </si>
  <si>
    <t>Factura#37878</t>
  </si>
  <si>
    <t>Factura#38135</t>
  </si>
  <si>
    <t>Factura#38059</t>
  </si>
  <si>
    <t>Factura#39504</t>
  </si>
  <si>
    <t>Factura#40277</t>
  </si>
  <si>
    <t>Factura#41459</t>
  </si>
  <si>
    <t>Factura#41872</t>
  </si>
  <si>
    <t>Factura#41873</t>
  </si>
  <si>
    <t>Factura#41868</t>
  </si>
  <si>
    <t>Factura#41869</t>
  </si>
  <si>
    <t>Factura#41822</t>
  </si>
  <si>
    <t>Factura#41971</t>
  </si>
  <si>
    <t>Contrato  Canje#199 Volcano Lodge</t>
  </si>
  <si>
    <t>Detalle</t>
  </si>
  <si>
    <t>Estados de Cuenta de Canje de Facturas</t>
  </si>
  <si>
    <t>Contrato#112 Directorio Solidarista 2013</t>
  </si>
  <si>
    <t>Contratos534-84 2013 Autorizado Hanzie</t>
  </si>
  <si>
    <t>Factura#42068</t>
  </si>
  <si>
    <t>Factura#42067</t>
  </si>
  <si>
    <t>Factura#42105</t>
  </si>
  <si>
    <t>Factura#42099</t>
  </si>
  <si>
    <t>Factura#42097</t>
  </si>
  <si>
    <t>Factura#42183</t>
  </si>
  <si>
    <t>TC#6371</t>
  </si>
  <si>
    <t>Factura#42314</t>
  </si>
  <si>
    <t>Factura#43028-F44724</t>
  </si>
  <si>
    <t>Factura#43402</t>
  </si>
  <si>
    <t>Factura#42637</t>
  </si>
  <si>
    <t>Factura#44553</t>
  </si>
  <si>
    <t>Factura#45115</t>
  </si>
  <si>
    <t>Factura#47149 F-49127</t>
  </si>
  <si>
    <t>Saldo a Favor</t>
  </si>
  <si>
    <t>Adicional Aut por Hanzie</t>
  </si>
  <si>
    <t>Factura#47212</t>
  </si>
  <si>
    <t>Factura#48132</t>
  </si>
  <si>
    <t>Factura#48966</t>
  </si>
  <si>
    <t>Factura#51024</t>
  </si>
  <si>
    <t>Factura#50124</t>
  </si>
  <si>
    <t>Factura#51197</t>
  </si>
  <si>
    <t>Factura#51196</t>
  </si>
  <si>
    <t>Contrato</t>
  </si>
  <si>
    <t>Factura#10036</t>
  </si>
  <si>
    <t>Factura#10060</t>
  </si>
  <si>
    <t>Factura#52537</t>
  </si>
  <si>
    <t>Factura#53406 F-55786</t>
  </si>
  <si>
    <t>Factura#53046 F-55390</t>
  </si>
  <si>
    <t>Factura#53550 F-55941</t>
  </si>
  <si>
    <t>Factura#54424 F-56892</t>
  </si>
  <si>
    <t>Factura#54450 F-56861</t>
  </si>
  <si>
    <t>Factura#54980 F-57456</t>
  </si>
  <si>
    <t>Factura#55048 F-57522</t>
  </si>
  <si>
    <t>Factura#55314 F-57825</t>
  </si>
  <si>
    <t>Factura#55344 F-57862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</si>
</sst>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540A]#,##0.0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1" xfId="0" applyNumberFormat="1" applyBorder="1" applyAlignment="1">
      <alignment horizontal="center"/>
    </xf>
    <xf numFmtId="165" fontId="0" fillId="0" borderId="0" xfId="0" applyNumberFormat="1"/>
    <xf numFmtId="14" fontId="0" fillId="0" borderId="0" xfId="0" applyNumberFormat="1"/>
    <xf numFmtId="14" fontId="0" fillId="0" borderId="1" xfId="0" applyNumberFormat="1" applyBorder="1"/>
    <xf numFmtId="0" fontId="1" fillId="2" borderId="1" xfId="0" applyFont="1" applyFill="1" applyBorder="1"/>
    <xf numFmtId="165" fontId="1" fillId="2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14" fontId="0" fillId="0" borderId="0" xfId="0" applyNumberFormat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14" fontId="0" fillId="4" borderId="1" xfId="0" applyNumberFormat="1" applyFill="1" applyBorder="1"/>
    <xf numFmtId="164" fontId="0" fillId="4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7"/>
  <sheetViews>
    <sheetView showGridLines="0" topLeftCell="A37" zoomScaleNormal="100" workbookViewId="0">
      <selection activeCell="I55" sqref="I55"/>
    </sheetView>
  </sheetViews>
  <sheetFormatPr baseColWidth="10" defaultRowHeight="15" x14ac:dyDescent="0.25"/>
  <cols>
    <col min="1" max="1" width="4.28515625" customWidth="1"/>
    <col min="2" max="2" width="12.42578125" customWidth="1"/>
    <col min="4" max="4" width="31.85546875" customWidth="1"/>
    <col min="6" max="6" width="16.28515625" customWidth="1"/>
    <col min="7" max="7" width="13.7109375" bestFit="1" customWidth="1"/>
    <col min="8" max="8" width="4" customWidth="1"/>
    <col min="10" max="12" width="11.42578125" style="2"/>
  </cols>
  <sheetData>
    <row r="1" spans="2:7" customFormat="1" ht="23.25" x14ac:dyDescent="0.35">
      <c r="B1" s="18" t="s">
        <v>31</v>
      </c>
      <c r="C1" s="18"/>
      <c r="D1" s="18"/>
      <c r="E1" s="18"/>
      <c r="F1" s="18"/>
      <c r="G1" s="18"/>
    </row>
    <row r="2" spans="2:7" customFormat="1" ht="23.25" x14ac:dyDescent="0.35">
      <c r="B2" s="19" t="s">
        <v>1</v>
      </c>
      <c r="C2" s="19"/>
      <c r="D2" s="19"/>
      <c r="E2" s="19"/>
      <c r="F2" s="19"/>
      <c r="G2" s="19"/>
    </row>
    <row r="3" spans="2:7" customFormat="1" x14ac:dyDescent="0.25">
      <c r="B3" s="5" t="s">
        <v>2</v>
      </c>
      <c r="C3" s="20" t="s">
        <v>30</v>
      </c>
      <c r="D3" s="20"/>
      <c r="E3" s="6" t="s">
        <v>4</v>
      </c>
      <c r="F3" s="6" t="s">
        <v>5</v>
      </c>
      <c r="G3" s="5" t="s">
        <v>3</v>
      </c>
    </row>
    <row r="4" spans="2:7" customFormat="1" x14ac:dyDescent="0.25">
      <c r="B4" s="4">
        <v>40424</v>
      </c>
      <c r="C4" s="21" t="s">
        <v>0</v>
      </c>
      <c r="D4" s="21"/>
      <c r="E4" s="1">
        <v>2200</v>
      </c>
      <c r="F4" s="1">
        <v>0</v>
      </c>
      <c r="G4" s="1">
        <f>+E4-F4</f>
        <v>2200</v>
      </c>
    </row>
    <row r="5" spans="2:7" customFormat="1" x14ac:dyDescent="0.25">
      <c r="B5" s="4">
        <v>40439</v>
      </c>
      <c r="C5" s="17" t="s">
        <v>6</v>
      </c>
      <c r="D5" s="17"/>
      <c r="E5" s="7"/>
      <c r="F5" s="7">
        <v>483</v>
      </c>
      <c r="G5" s="1">
        <f>+G4+E5-F5</f>
        <v>1717</v>
      </c>
    </row>
    <row r="6" spans="2:7" customFormat="1" x14ac:dyDescent="0.25">
      <c r="B6" s="4">
        <f>+B5</f>
        <v>40439</v>
      </c>
      <c r="C6" s="17" t="s">
        <v>7</v>
      </c>
      <c r="D6" s="17"/>
      <c r="E6" s="7"/>
      <c r="F6" s="7">
        <v>652.11</v>
      </c>
      <c r="G6" s="1">
        <f t="shared" ref="G6:G55" si="0">+G5+E6-F6</f>
        <v>1064.8899999999999</v>
      </c>
    </row>
    <row r="7" spans="2:7" customFormat="1" x14ac:dyDescent="0.25">
      <c r="B7" s="4">
        <v>40526</v>
      </c>
      <c r="C7" s="17" t="s">
        <v>8</v>
      </c>
      <c r="D7" s="17"/>
      <c r="E7" s="7"/>
      <c r="F7" s="7">
        <v>240</v>
      </c>
      <c r="G7" s="1">
        <f t="shared" si="0"/>
        <v>824.88999999999987</v>
      </c>
    </row>
    <row r="8" spans="2:7" customFormat="1" x14ac:dyDescent="0.25">
      <c r="B8" s="4">
        <v>40626</v>
      </c>
      <c r="C8" s="17" t="s">
        <v>29</v>
      </c>
      <c r="D8" s="17"/>
      <c r="E8" s="7">
        <v>2677</v>
      </c>
      <c r="F8" s="7">
        <v>0</v>
      </c>
      <c r="G8" s="1">
        <f t="shared" si="0"/>
        <v>3501.89</v>
      </c>
    </row>
    <row r="9" spans="2:7" customFormat="1" x14ac:dyDescent="0.25">
      <c r="B9" s="4">
        <v>40626</v>
      </c>
      <c r="C9" s="17" t="s">
        <v>15</v>
      </c>
      <c r="D9" s="17"/>
      <c r="E9" s="7">
        <v>800</v>
      </c>
      <c r="F9" s="7">
        <v>0</v>
      </c>
      <c r="G9" s="1">
        <f t="shared" si="0"/>
        <v>4301.8899999999994</v>
      </c>
    </row>
    <row r="10" spans="2:7" customFormat="1" x14ac:dyDescent="0.25">
      <c r="B10" s="4">
        <v>40453</v>
      </c>
      <c r="C10" s="17" t="s">
        <v>9</v>
      </c>
      <c r="D10" s="17"/>
      <c r="E10" s="7"/>
      <c r="F10" s="7">
        <v>322.18</v>
      </c>
      <c r="G10" s="1">
        <f t="shared" si="0"/>
        <v>3979.7099999999996</v>
      </c>
    </row>
    <row r="11" spans="2:7" customFormat="1" x14ac:dyDescent="0.25">
      <c r="B11" s="4">
        <v>40490</v>
      </c>
      <c r="C11" s="17" t="s">
        <v>10</v>
      </c>
      <c r="D11" s="17"/>
      <c r="E11" s="7"/>
      <c r="F11" s="7">
        <v>285</v>
      </c>
      <c r="G11" s="1">
        <f t="shared" si="0"/>
        <v>3694.7099999999996</v>
      </c>
    </row>
    <row r="12" spans="2:7" customFormat="1" x14ac:dyDescent="0.25">
      <c r="B12" s="4">
        <v>40490</v>
      </c>
      <c r="C12" s="17" t="s">
        <v>11</v>
      </c>
      <c r="D12" s="17"/>
      <c r="E12" s="7"/>
      <c r="F12" s="7">
        <v>240</v>
      </c>
      <c r="G12" s="1">
        <f t="shared" si="0"/>
        <v>3454.7099999999996</v>
      </c>
    </row>
    <row r="13" spans="2:7" customFormat="1" x14ac:dyDescent="0.25">
      <c r="B13" s="4">
        <v>40490</v>
      </c>
      <c r="C13" s="17" t="s">
        <v>12</v>
      </c>
      <c r="D13" s="17"/>
      <c r="E13" s="7"/>
      <c r="F13" s="7">
        <v>330</v>
      </c>
      <c r="G13" s="1">
        <f t="shared" si="0"/>
        <v>3124.7099999999996</v>
      </c>
    </row>
    <row r="14" spans="2:7" customFormat="1" x14ac:dyDescent="0.25">
      <c r="B14" s="4">
        <v>40699</v>
      </c>
      <c r="C14" s="17" t="s">
        <v>13</v>
      </c>
      <c r="D14" s="17"/>
      <c r="E14" s="7"/>
      <c r="F14" s="7">
        <v>480</v>
      </c>
      <c r="G14" s="1">
        <f t="shared" si="0"/>
        <v>2644.7099999999996</v>
      </c>
    </row>
    <row r="15" spans="2:7" customFormat="1" x14ac:dyDescent="0.25">
      <c r="B15" s="4">
        <v>40834</v>
      </c>
      <c r="C15" s="17" t="s">
        <v>14</v>
      </c>
      <c r="D15" s="17"/>
      <c r="E15" s="7"/>
      <c r="F15" s="7">
        <v>445.83</v>
      </c>
      <c r="G15" s="1">
        <f t="shared" si="0"/>
        <v>2198.8799999999997</v>
      </c>
    </row>
    <row r="16" spans="2:7" customFormat="1" x14ac:dyDescent="0.25">
      <c r="B16" s="4">
        <v>40930</v>
      </c>
      <c r="C16" s="17" t="s">
        <v>16</v>
      </c>
      <c r="D16" s="17"/>
      <c r="E16" s="7"/>
      <c r="F16" s="7">
        <v>641.12</v>
      </c>
      <c r="G16" s="1">
        <f t="shared" si="0"/>
        <v>1557.7599999999998</v>
      </c>
    </row>
    <row r="17" spans="2:9" customFormat="1" x14ac:dyDescent="0.25">
      <c r="B17" s="4">
        <v>41021</v>
      </c>
      <c r="C17" s="17" t="s">
        <v>17</v>
      </c>
      <c r="D17" s="17"/>
      <c r="E17" s="7"/>
      <c r="F17" s="7">
        <v>160</v>
      </c>
      <c r="G17" s="1">
        <f t="shared" si="0"/>
        <v>1397.7599999999998</v>
      </c>
    </row>
    <row r="18" spans="2:9" customFormat="1" x14ac:dyDescent="0.25">
      <c r="B18" s="4">
        <v>40939</v>
      </c>
      <c r="C18" s="17" t="s">
        <v>33</v>
      </c>
      <c r="D18" s="17"/>
      <c r="E18" s="7">
        <v>4000</v>
      </c>
      <c r="F18" s="7">
        <v>0</v>
      </c>
      <c r="G18" s="1">
        <f t="shared" si="0"/>
        <v>5397.76</v>
      </c>
    </row>
    <row r="19" spans="2:9" customFormat="1" x14ac:dyDescent="0.25">
      <c r="B19" s="4">
        <v>41028</v>
      </c>
      <c r="C19" s="17" t="s">
        <v>19</v>
      </c>
      <c r="D19" s="17"/>
      <c r="E19" s="7"/>
      <c r="F19" s="7">
        <v>281.77</v>
      </c>
      <c r="G19" s="1">
        <f t="shared" si="0"/>
        <v>5115.99</v>
      </c>
    </row>
    <row r="20" spans="2:9" customFormat="1" x14ac:dyDescent="0.25">
      <c r="B20" s="4">
        <v>41030</v>
      </c>
      <c r="C20" s="17" t="s">
        <v>18</v>
      </c>
      <c r="D20" s="17"/>
      <c r="E20" s="8"/>
      <c r="F20" s="7">
        <v>2230.86</v>
      </c>
      <c r="G20" s="1">
        <f t="shared" si="0"/>
        <v>2885.1299999999997</v>
      </c>
    </row>
    <row r="21" spans="2:9" customFormat="1" x14ac:dyDescent="0.25">
      <c r="B21" s="4">
        <v>41091</v>
      </c>
      <c r="C21" s="17" t="s">
        <v>20</v>
      </c>
      <c r="D21" s="17"/>
      <c r="E21" s="8"/>
      <c r="F21" s="7">
        <v>160</v>
      </c>
      <c r="G21" s="1">
        <f t="shared" si="0"/>
        <v>2725.1299999999997</v>
      </c>
    </row>
    <row r="22" spans="2:9" customFormat="1" x14ac:dyDescent="0.25">
      <c r="B22" s="4">
        <v>41117</v>
      </c>
      <c r="C22" s="17" t="s">
        <v>21</v>
      </c>
      <c r="D22" s="17"/>
      <c r="E22" s="8"/>
      <c r="F22" s="7">
        <v>240</v>
      </c>
      <c r="G22" s="1">
        <f t="shared" si="0"/>
        <v>2485.1299999999997</v>
      </c>
    </row>
    <row r="23" spans="2:9" customFormat="1" x14ac:dyDescent="0.25">
      <c r="B23" s="4">
        <v>41131</v>
      </c>
      <c r="C23" s="17" t="s">
        <v>32</v>
      </c>
      <c r="D23" s="17"/>
      <c r="E23" s="7">
        <v>2000</v>
      </c>
      <c r="F23" s="7">
        <v>0</v>
      </c>
      <c r="G23" s="1">
        <f t="shared" si="0"/>
        <v>4485.1299999999992</v>
      </c>
      <c r="I23" s="3"/>
    </row>
    <row r="24" spans="2:9" customFormat="1" x14ac:dyDescent="0.25">
      <c r="B24" s="4">
        <v>41159</v>
      </c>
      <c r="C24" s="17" t="s">
        <v>22</v>
      </c>
      <c r="D24" s="17"/>
      <c r="E24" s="8"/>
      <c r="F24" s="7">
        <v>68.7</v>
      </c>
      <c r="G24" s="1">
        <f t="shared" si="0"/>
        <v>4416.4299999999994</v>
      </c>
      <c r="I24" s="3"/>
    </row>
    <row r="25" spans="2:9" customFormat="1" x14ac:dyDescent="0.25">
      <c r="B25" s="4">
        <v>41182</v>
      </c>
      <c r="C25" s="17" t="s">
        <v>23</v>
      </c>
      <c r="D25" s="17" t="s">
        <v>23</v>
      </c>
      <c r="E25" s="8"/>
      <c r="F25" s="7">
        <v>507.79</v>
      </c>
      <c r="G25" s="1">
        <f t="shared" si="0"/>
        <v>3908.6399999999994</v>
      </c>
      <c r="I25" s="3"/>
    </row>
    <row r="26" spans="2:9" customFormat="1" x14ac:dyDescent="0.25">
      <c r="B26" s="4">
        <v>41182</v>
      </c>
      <c r="C26" s="17" t="s">
        <v>24</v>
      </c>
      <c r="D26" s="17"/>
      <c r="E26" s="8"/>
      <c r="F26" s="7">
        <v>20</v>
      </c>
      <c r="G26" s="1">
        <f t="shared" si="0"/>
        <v>3888.6399999999994</v>
      </c>
      <c r="I26" s="3"/>
    </row>
    <row r="27" spans="2:9" customFormat="1" x14ac:dyDescent="0.25">
      <c r="B27" s="4">
        <v>41182</v>
      </c>
      <c r="C27" s="17" t="s">
        <v>25</v>
      </c>
      <c r="D27" s="17"/>
      <c r="E27" s="8"/>
      <c r="F27" s="7">
        <v>80</v>
      </c>
      <c r="G27" s="1">
        <f t="shared" si="0"/>
        <v>3808.6399999999994</v>
      </c>
      <c r="I27" s="3"/>
    </row>
    <row r="28" spans="2:9" customFormat="1" x14ac:dyDescent="0.25">
      <c r="B28" s="4">
        <f>+B27</f>
        <v>41182</v>
      </c>
      <c r="C28" s="17" t="s">
        <v>26</v>
      </c>
      <c r="D28" s="17"/>
      <c r="E28" s="8"/>
      <c r="F28" s="7">
        <v>110</v>
      </c>
      <c r="G28" s="1">
        <f t="shared" si="0"/>
        <v>3698.6399999999994</v>
      </c>
      <c r="I28" s="3"/>
    </row>
    <row r="29" spans="2:9" customFormat="1" x14ac:dyDescent="0.25">
      <c r="B29" s="4">
        <v>41181</v>
      </c>
      <c r="C29" s="17" t="s">
        <v>27</v>
      </c>
      <c r="D29" s="17"/>
      <c r="E29" s="8"/>
      <c r="F29" s="7">
        <v>111.98</v>
      </c>
      <c r="G29" s="1">
        <f t="shared" si="0"/>
        <v>3586.6599999999994</v>
      </c>
      <c r="I29" s="3"/>
    </row>
    <row r="30" spans="2:9" customFormat="1" x14ac:dyDescent="0.25">
      <c r="B30" s="4">
        <v>41189</v>
      </c>
      <c r="C30" s="17" t="s">
        <v>28</v>
      </c>
      <c r="D30" s="17"/>
      <c r="E30" s="8"/>
      <c r="F30" s="7">
        <v>223.96</v>
      </c>
      <c r="G30" s="1">
        <f t="shared" si="0"/>
        <v>3362.6999999999994</v>
      </c>
      <c r="I30" s="3"/>
    </row>
    <row r="31" spans="2:9" customFormat="1" x14ac:dyDescent="0.25">
      <c r="B31" s="4">
        <v>41196</v>
      </c>
      <c r="C31" s="17" t="s">
        <v>34</v>
      </c>
      <c r="D31" s="17"/>
      <c r="E31" s="8"/>
      <c r="F31" s="7">
        <v>240</v>
      </c>
      <c r="G31" s="1">
        <f t="shared" si="0"/>
        <v>3122.6999999999994</v>
      </c>
      <c r="I31" s="3"/>
    </row>
    <row r="32" spans="2:9" customFormat="1" x14ac:dyDescent="0.25">
      <c r="B32" s="4">
        <v>41196</v>
      </c>
      <c r="C32" s="17" t="s">
        <v>35</v>
      </c>
      <c r="D32" s="17"/>
      <c r="E32" s="8"/>
      <c r="F32" s="7">
        <v>160</v>
      </c>
      <c r="G32" s="1">
        <f t="shared" si="0"/>
        <v>2962.6999999999994</v>
      </c>
      <c r="I32" s="3"/>
    </row>
    <row r="33" spans="2:9" customFormat="1" x14ac:dyDescent="0.25">
      <c r="B33" s="4">
        <v>41197</v>
      </c>
      <c r="C33" s="17" t="s">
        <v>36</v>
      </c>
      <c r="D33" s="17"/>
      <c r="E33" s="8"/>
      <c r="F33" s="7">
        <v>525</v>
      </c>
      <c r="G33" s="1">
        <f t="shared" si="0"/>
        <v>2437.6999999999994</v>
      </c>
      <c r="I33" s="3"/>
    </row>
    <row r="34" spans="2:9" customFormat="1" x14ac:dyDescent="0.25">
      <c r="B34" s="4">
        <v>41197</v>
      </c>
      <c r="C34" s="17" t="s">
        <v>37</v>
      </c>
      <c r="D34" s="17"/>
      <c r="E34" s="8"/>
      <c r="F34" s="7">
        <v>365</v>
      </c>
      <c r="G34" s="1">
        <f t="shared" si="0"/>
        <v>2072.6999999999994</v>
      </c>
      <c r="I34" s="3"/>
    </row>
    <row r="35" spans="2:9" customFormat="1" x14ac:dyDescent="0.25">
      <c r="B35" s="4">
        <v>41197</v>
      </c>
      <c r="C35" s="17" t="s">
        <v>38</v>
      </c>
      <c r="D35" s="17"/>
      <c r="E35" s="8"/>
      <c r="F35" s="7">
        <v>175</v>
      </c>
      <c r="G35" s="1">
        <f t="shared" si="0"/>
        <v>1897.6999999999994</v>
      </c>
      <c r="I35" s="3"/>
    </row>
    <row r="36" spans="2:9" customFormat="1" x14ac:dyDescent="0.25">
      <c r="B36" s="4">
        <v>41202</v>
      </c>
      <c r="C36" s="17" t="s">
        <v>39</v>
      </c>
      <c r="D36" s="17"/>
      <c r="E36" s="8"/>
      <c r="F36" s="7">
        <v>317.02</v>
      </c>
      <c r="G36" s="1">
        <f t="shared" si="0"/>
        <v>1580.6799999999994</v>
      </c>
      <c r="I36" s="3"/>
    </row>
    <row r="37" spans="2:9" customFormat="1" x14ac:dyDescent="0.25">
      <c r="B37" s="4">
        <v>41207</v>
      </c>
      <c r="C37" s="17" t="s">
        <v>40</v>
      </c>
      <c r="D37" s="17"/>
      <c r="E37" s="7">
        <v>76</v>
      </c>
      <c r="F37" s="7">
        <v>0</v>
      </c>
      <c r="G37" s="1">
        <f t="shared" si="0"/>
        <v>1656.6799999999994</v>
      </c>
      <c r="I37" s="3"/>
    </row>
    <row r="38" spans="2:9" customFormat="1" x14ac:dyDescent="0.25">
      <c r="B38" s="4">
        <v>41210</v>
      </c>
      <c r="C38" s="17" t="s">
        <v>41</v>
      </c>
      <c r="D38" s="17"/>
      <c r="E38" s="7"/>
      <c r="F38" s="7">
        <v>68.7</v>
      </c>
      <c r="G38" s="1">
        <f t="shared" si="0"/>
        <v>1587.9799999999993</v>
      </c>
      <c r="I38" s="3"/>
    </row>
    <row r="39" spans="2:9" customFormat="1" x14ac:dyDescent="0.25">
      <c r="B39" s="4">
        <v>41227</v>
      </c>
      <c r="C39" s="17" t="s">
        <v>44</v>
      </c>
      <c r="D39" s="17"/>
      <c r="E39" s="7"/>
      <c r="F39" s="7">
        <v>137.4</v>
      </c>
      <c r="G39" s="1">
        <f t="shared" si="0"/>
        <v>1450.5799999999992</v>
      </c>
      <c r="I39" s="3"/>
    </row>
    <row r="40" spans="2:9" customFormat="1" x14ac:dyDescent="0.25">
      <c r="B40" s="4">
        <v>41245</v>
      </c>
      <c r="C40" s="17" t="s">
        <v>42</v>
      </c>
      <c r="D40" s="17"/>
      <c r="E40" s="7"/>
      <c r="F40" s="7">
        <v>95</v>
      </c>
      <c r="G40" s="1">
        <f t="shared" si="0"/>
        <v>1355.5799999999992</v>
      </c>
      <c r="I40" s="3"/>
    </row>
    <row r="41" spans="2:9" customFormat="1" x14ac:dyDescent="0.25">
      <c r="B41" s="15">
        <v>41262</v>
      </c>
      <c r="C41" s="22" t="s">
        <v>43</v>
      </c>
      <c r="D41" s="22"/>
      <c r="E41" s="16"/>
      <c r="F41" s="16">
        <v>447</v>
      </c>
      <c r="G41" s="16">
        <f t="shared" si="0"/>
        <v>908.57999999999925</v>
      </c>
      <c r="I41" s="3"/>
    </row>
    <row r="42" spans="2:9" customFormat="1" x14ac:dyDescent="0.25">
      <c r="B42" s="4">
        <v>41298</v>
      </c>
      <c r="C42" s="17" t="s">
        <v>45</v>
      </c>
      <c r="D42" s="17"/>
      <c r="E42" s="7"/>
      <c r="F42" s="7">
        <v>298.72000000000003</v>
      </c>
      <c r="G42" s="1">
        <f t="shared" si="0"/>
        <v>609.85999999999922</v>
      </c>
      <c r="I42" s="3"/>
    </row>
    <row r="43" spans="2:9" customFormat="1" x14ac:dyDescent="0.25">
      <c r="B43" s="4">
        <v>41315</v>
      </c>
      <c r="C43" s="17" t="s">
        <v>46</v>
      </c>
      <c r="D43" s="17"/>
      <c r="E43" s="7"/>
      <c r="F43" s="7">
        <v>80</v>
      </c>
      <c r="G43" s="1">
        <f t="shared" si="0"/>
        <v>529.85999999999922</v>
      </c>
      <c r="I43" s="3"/>
    </row>
    <row r="44" spans="2:9" customFormat="1" x14ac:dyDescent="0.25">
      <c r="B44" s="4">
        <v>41392</v>
      </c>
      <c r="C44" s="17" t="s">
        <v>47</v>
      </c>
      <c r="D44" s="17"/>
      <c r="E44" s="7"/>
      <c r="F44" s="7">
        <v>75</v>
      </c>
      <c r="G44" s="1">
        <f t="shared" si="0"/>
        <v>454.85999999999922</v>
      </c>
      <c r="I44" s="3"/>
    </row>
    <row r="45" spans="2:9" customFormat="1" x14ac:dyDescent="0.25">
      <c r="B45" s="4">
        <v>41402</v>
      </c>
      <c r="C45" s="17" t="s">
        <v>49</v>
      </c>
      <c r="D45" s="17"/>
      <c r="E45" s="7">
        <v>1875</v>
      </c>
      <c r="F45" s="7">
        <v>0</v>
      </c>
      <c r="G45" s="1">
        <f t="shared" si="0"/>
        <v>2329.8599999999992</v>
      </c>
      <c r="I45" s="3"/>
    </row>
    <row r="46" spans="2:9" customFormat="1" x14ac:dyDescent="0.25">
      <c r="B46" s="4">
        <v>41395</v>
      </c>
      <c r="C46" s="17" t="s">
        <v>50</v>
      </c>
      <c r="D46" s="17"/>
      <c r="E46" s="7"/>
      <c r="F46" s="7">
        <v>105</v>
      </c>
      <c r="G46" s="1">
        <f t="shared" si="0"/>
        <v>2224.8599999999992</v>
      </c>
      <c r="I46" s="3"/>
    </row>
    <row r="47" spans="2:9" customFormat="1" x14ac:dyDescent="0.25">
      <c r="B47" s="4">
        <v>41434</v>
      </c>
      <c r="C47" s="17" t="s">
        <v>51</v>
      </c>
      <c r="D47" s="17"/>
      <c r="E47" s="7"/>
      <c r="F47" s="7">
        <v>150</v>
      </c>
      <c r="G47" s="1">
        <f t="shared" si="0"/>
        <v>2074.8599999999992</v>
      </c>
      <c r="I47" s="3"/>
    </row>
    <row r="48" spans="2:9" customFormat="1" x14ac:dyDescent="0.25">
      <c r="B48" s="4">
        <v>41469</v>
      </c>
      <c r="C48" s="17" t="s">
        <v>52</v>
      </c>
      <c r="D48" s="17"/>
      <c r="E48" s="7"/>
      <c r="F48" s="7">
        <v>236.46</v>
      </c>
      <c r="G48" s="1">
        <f t="shared" si="0"/>
        <v>1838.3999999999992</v>
      </c>
      <c r="I48" s="3"/>
    </row>
    <row r="49" spans="2:12" x14ac:dyDescent="0.25">
      <c r="B49" s="4">
        <v>41510</v>
      </c>
      <c r="C49" s="23" t="s">
        <v>54</v>
      </c>
      <c r="D49" s="24"/>
      <c r="E49" s="7"/>
      <c r="F49" s="7">
        <v>75</v>
      </c>
      <c r="G49" s="1">
        <f t="shared" si="0"/>
        <v>1763.3999999999992</v>
      </c>
      <c r="I49" s="3"/>
      <c r="J49"/>
      <c r="K49"/>
      <c r="L49"/>
    </row>
    <row r="50" spans="2:12" x14ac:dyDescent="0.25">
      <c r="B50" s="4">
        <v>41550</v>
      </c>
      <c r="C50" s="23" t="s">
        <v>53</v>
      </c>
      <c r="D50" s="24"/>
      <c r="E50" s="7"/>
      <c r="F50" s="7">
        <v>180</v>
      </c>
      <c r="G50" s="1">
        <f t="shared" si="0"/>
        <v>1583.3999999999992</v>
      </c>
      <c r="I50" s="3"/>
      <c r="J50"/>
      <c r="K50"/>
      <c r="L50"/>
    </row>
    <row r="51" spans="2:12" x14ac:dyDescent="0.25">
      <c r="B51" s="4">
        <v>41560</v>
      </c>
      <c r="C51" s="23" t="s">
        <v>55</v>
      </c>
      <c r="D51" s="24"/>
      <c r="E51" s="7"/>
      <c r="F51" s="7">
        <v>300</v>
      </c>
      <c r="G51" s="1">
        <f t="shared" si="0"/>
        <v>1283.3999999999992</v>
      </c>
      <c r="I51" s="3"/>
      <c r="J51"/>
      <c r="K51"/>
      <c r="L51"/>
    </row>
    <row r="52" spans="2:12" x14ac:dyDescent="0.25">
      <c r="B52" s="4">
        <v>41560</v>
      </c>
      <c r="C52" s="23" t="s">
        <v>56</v>
      </c>
      <c r="D52" s="24"/>
      <c r="E52" s="7"/>
      <c r="F52" s="7">
        <v>450</v>
      </c>
      <c r="G52" s="1">
        <f t="shared" si="0"/>
        <v>833.39999999999918</v>
      </c>
      <c r="I52" s="3"/>
      <c r="J52"/>
      <c r="K52"/>
      <c r="L52"/>
    </row>
    <row r="53" spans="2:12" x14ac:dyDescent="0.25">
      <c r="B53" s="4">
        <v>41600</v>
      </c>
      <c r="C53" s="23" t="s">
        <v>58</v>
      </c>
      <c r="D53" s="24"/>
      <c r="E53" s="7"/>
      <c r="F53" s="7">
        <v>168.63</v>
      </c>
      <c r="G53" s="1">
        <f t="shared" si="0"/>
        <v>664.76999999999919</v>
      </c>
      <c r="I53" s="3"/>
      <c r="J53"/>
      <c r="K53"/>
      <c r="L53"/>
    </row>
    <row r="54" spans="2:12" x14ac:dyDescent="0.25">
      <c r="B54" s="4">
        <v>41601</v>
      </c>
      <c r="C54" s="23" t="s">
        <v>59</v>
      </c>
      <c r="D54" s="24"/>
      <c r="E54" s="7"/>
      <c r="F54" s="7">
        <v>58.94</v>
      </c>
      <c r="G54" s="1">
        <f t="shared" si="0"/>
        <v>605.82999999999925</v>
      </c>
      <c r="I54" s="3"/>
      <c r="J54"/>
      <c r="K54"/>
      <c r="L54"/>
    </row>
    <row r="55" spans="2:12" x14ac:dyDescent="0.25">
      <c r="B55" s="4">
        <v>41625</v>
      </c>
      <c r="C55" s="23" t="s">
        <v>60</v>
      </c>
      <c r="D55" s="24"/>
      <c r="E55" s="7"/>
      <c r="F55" s="7">
        <v>90</v>
      </c>
      <c r="G55" s="1">
        <f t="shared" si="0"/>
        <v>515.82999999999925</v>
      </c>
      <c r="I55" s="3"/>
      <c r="J55"/>
      <c r="K55"/>
      <c r="L55"/>
    </row>
    <row r="56" spans="2:12" x14ac:dyDescent="0.25">
      <c r="B56" s="9"/>
      <c r="C56" s="10"/>
      <c r="D56" s="10"/>
      <c r="E56" s="11"/>
      <c r="F56" s="11"/>
      <c r="G56" s="12"/>
      <c r="I56" s="3"/>
      <c r="J56"/>
      <c r="K56"/>
      <c r="L56"/>
    </row>
    <row r="57" spans="2:12" x14ac:dyDescent="0.25">
      <c r="F57" s="13" t="s">
        <v>48</v>
      </c>
      <c r="G57" s="14">
        <f>+G55</f>
        <v>515.82999999999925</v>
      </c>
      <c r="J57"/>
      <c r="K57"/>
      <c r="L57"/>
    </row>
  </sheetData>
  <mergeCells count="55">
    <mergeCell ref="C53:D53"/>
    <mergeCell ref="C54:D54"/>
    <mergeCell ref="C55:D55"/>
    <mergeCell ref="C49:D49"/>
    <mergeCell ref="C50:D50"/>
    <mergeCell ref="C51:D51"/>
    <mergeCell ref="C52:D52"/>
    <mergeCell ref="C42:D42"/>
    <mergeCell ref="C43:D43"/>
    <mergeCell ref="C44:D44"/>
    <mergeCell ref="C45:D45"/>
    <mergeCell ref="C30:D30"/>
    <mergeCell ref="C31:D31"/>
    <mergeCell ref="C32:D32"/>
    <mergeCell ref="C33:D33"/>
    <mergeCell ref="C40:D40"/>
    <mergeCell ref="C41:D41"/>
    <mergeCell ref="C34:D34"/>
    <mergeCell ref="C35:D35"/>
    <mergeCell ref="C36:D36"/>
    <mergeCell ref="C37:D37"/>
    <mergeCell ref="C38:D38"/>
    <mergeCell ref="C39:D39"/>
    <mergeCell ref="C25:D25"/>
    <mergeCell ref="C26:D26"/>
    <mergeCell ref="C27:D27"/>
    <mergeCell ref="C28:D28"/>
    <mergeCell ref="C29:D29"/>
    <mergeCell ref="C24:D24"/>
    <mergeCell ref="C4:D4"/>
    <mergeCell ref="C9:D9"/>
    <mergeCell ref="C5:D5"/>
    <mergeCell ref="C6:D6"/>
    <mergeCell ref="C7:D7"/>
    <mergeCell ref="C23:D23"/>
    <mergeCell ref="C19:D19"/>
    <mergeCell ref="C17:D17"/>
    <mergeCell ref="C18:D18"/>
    <mergeCell ref="C20:D20"/>
    <mergeCell ref="C46:D46"/>
    <mergeCell ref="C47:D47"/>
    <mergeCell ref="C48:D48"/>
    <mergeCell ref="B1:G1"/>
    <mergeCell ref="B2:G2"/>
    <mergeCell ref="C3:D3"/>
    <mergeCell ref="C16:D16"/>
    <mergeCell ref="C8:D8"/>
    <mergeCell ref="C11:D11"/>
    <mergeCell ref="C12:D12"/>
    <mergeCell ref="C13:D13"/>
    <mergeCell ref="C10:D10"/>
    <mergeCell ref="C14:D14"/>
    <mergeCell ref="C15:D15"/>
    <mergeCell ref="C21:D21"/>
    <mergeCell ref="C22:D22"/>
  </mergeCells>
  <pageMargins left="0.7" right="0.7" top="0.75" bottom="0.75" header="0.3" footer="0.3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showGridLines="0" tabSelected="1" workbookViewId="0">
      <selection activeCell="J9" sqref="J9"/>
    </sheetView>
  </sheetViews>
  <sheetFormatPr baseColWidth="10" defaultRowHeight="15" x14ac:dyDescent="0.25"/>
  <cols>
    <col min="1" max="1" width="4.28515625" customWidth="1"/>
    <col min="2" max="2" width="12.42578125" customWidth="1"/>
    <col min="4" max="4" width="31.85546875" customWidth="1"/>
    <col min="6" max="6" width="16.28515625" customWidth="1"/>
    <col min="7" max="7" width="13.7109375" bestFit="1" customWidth="1"/>
    <col min="8" max="8" width="4" customWidth="1"/>
    <col min="10" max="12" width="11.42578125" style="2"/>
  </cols>
  <sheetData>
    <row r="1" spans="2:12" ht="23.25" customHeight="1" x14ac:dyDescent="0.25">
      <c r="B1" s="18" t="s">
        <v>31</v>
      </c>
      <c r="C1" s="18"/>
      <c r="D1" s="18"/>
      <c r="E1" s="18"/>
      <c r="F1" s="18"/>
      <c r="G1" s="18"/>
      <c r="J1"/>
      <c r="K1"/>
      <c r="L1"/>
    </row>
    <row r="2" spans="2:12" ht="23.25" customHeight="1" x14ac:dyDescent="0.25">
      <c r="B2" s="19" t="s">
        <v>1</v>
      </c>
      <c r="C2" s="19"/>
      <c r="D2" s="19"/>
      <c r="E2" s="19"/>
      <c r="F2" s="19"/>
      <c r="G2" s="19"/>
      <c r="J2"/>
      <c r="K2"/>
      <c r="L2"/>
    </row>
    <row r="3" spans="2:12" x14ac:dyDescent="0.25">
      <c r="B3" s="5" t="s">
        <v>2</v>
      </c>
      <c r="C3" s="20" t="s">
        <v>30</v>
      </c>
      <c r="D3" s="20"/>
      <c r="E3" s="6" t="s">
        <v>4</v>
      </c>
      <c r="F3" s="6" t="s">
        <v>5</v>
      </c>
      <c r="G3" s="5" t="s">
        <v>3</v>
      </c>
      <c r="J3"/>
      <c r="K3"/>
      <c r="L3"/>
    </row>
    <row r="4" spans="2:12" x14ac:dyDescent="0.25">
      <c r="B4" s="4">
        <v>41613</v>
      </c>
      <c r="C4" s="21" t="s">
        <v>57</v>
      </c>
      <c r="D4" s="21"/>
      <c r="E4" s="1">
        <v>3000</v>
      </c>
      <c r="F4" s="1"/>
      <c r="G4" s="1">
        <f>+E4-F4</f>
        <v>3000</v>
      </c>
      <c r="J4"/>
      <c r="K4"/>
      <c r="L4"/>
    </row>
    <row r="5" spans="2:12" x14ac:dyDescent="0.25">
      <c r="B5" s="4">
        <v>41666</v>
      </c>
      <c r="C5" s="17" t="s">
        <v>61</v>
      </c>
      <c r="D5" s="17"/>
      <c r="E5" s="7"/>
      <c r="F5" s="7">
        <v>295</v>
      </c>
      <c r="G5" s="1">
        <f>+G4+E5-F5</f>
        <v>2705</v>
      </c>
      <c r="J5"/>
      <c r="K5"/>
      <c r="L5"/>
    </row>
    <row r="6" spans="2:12" x14ac:dyDescent="0.25">
      <c r="B6" s="4">
        <v>41651</v>
      </c>
      <c r="C6" s="17" t="s">
        <v>62</v>
      </c>
      <c r="D6" s="17"/>
      <c r="E6" s="7"/>
      <c r="F6" s="7">
        <v>340</v>
      </c>
      <c r="G6" s="1">
        <f t="shared" ref="G6:G18" si="0">+G5+E6-F6</f>
        <v>2365</v>
      </c>
      <c r="J6"/>
      <c r="K6"/>
      <c r="L6"/>
    </row>
    <row r="7" spans="2:12" x14ac:dyDescent="0.25">
      <c r="B7" s="4">
        <v>41672</v>
      </c>
      <c r="C7" s="17" t="s">
        <v>63</v>
      </c>
      <c r="D7" s="17"/>
      <c r="E7" s="7"/>
      <c r="F7" s="7">
        <v>90</v>
      </c>
      <c r="G7" s="1">
        <f t="shared" si="0"/>
        <v>2275</v>
      </c>
      <c r="J7"/>
      <c r="K7"/>
      <c r="L7"/>
    </row>
    <row r="8" spans="2:12" x14ac:dyDescent="0.25">
      <c r="B8" s="4">
        <v>41715</v>
      </c>
      <c r="C8" s="17" t="s">
        <v>64</v>
      </c>
      <c r="D8" s="17"/>
      <c r="E8" s="7"/>
      <c r="F8" s="7">
        <v>90</v>
      </c>
      <c r="G8" s="1">
        <f t="shared" si="0"/>
        <v>2185</v>
      </c>
      <c r="J8"/>
      <c r="K8"/>
      <c r="L8"/>
    </row>
    <row r="9" spans="2:12" x14ac:dyDescent="0.25">
      <c r="B9" s="4">
        <v>41716</v>
      </c>
      <c r="C9" s="17" t="s">
        <v>65</v>
      </c>
      <c r="D9" s="17"/>
      <c r="E9" s="7"/>
      <c r="F9" s="7">
        <v>180</v>
      </c>
      <c r="G9" s="1">
        <f t="shared" si="0"/>
        <v>2005</v>
      </c>
      <c r="J9"/>
      <c r="K9"/>
      <c r="L9"/>
    </row>
    <row r="10" spans="2:12" x14ac:dyDescent="0.25">
      <c r="B10" s="4">
        <v>41742</v>
      </c>
      <c r="C10" s="17" t="s">
        <v>66</v>
      </c>
      <c r="D10" s="17"/>
      <c r="E10" s="7"/>
      <c r="F10" s="7">
        <v>308</v>
      </c>
      <c r="G10" s="1">
        <f t="shared" si="0"/>
        <v>1697</v>
      </c>
      <c r="J10"/>
      <c r="K10"/>
      <c r="L10"/>
    </row>
    <row r="11" spans="2:12" x14ac:dyDescent="0.25">
      <c r="B11" s="4">
        <v>41745</v>
      </c>
      <c r="C11" s="17" t="s">
        <v>67</v>
      </c>
      <c r="D11" s="17"/>
      <c r="E11" s="7"/>
      <c r="F11" s="7">
        <v>270</v>
      </c>
      <c r="G11" s="1">
        <f t="shared" si="0"/>
        <v>1427</v>
      </c>
      <c r="J11"/>
      <c r="K11"/>
      <c r="L11"/>
    </row>
    <row r="12" spans="2:12" x14ac:dyDescent="0.25">
      <c r="B12" s="4">
        <v>41756</v>
      </c>
      <c r="C12" s="17" t="s">
        <v>68</v>
      </c>
      <c r="D12" s="17"/>
      <c r="E12" s="7"/>
      <c r="F12" s="7">
        <v>308</v>
      </c>
      <c r="G12" s="1">
        <f t="shared" si="0"/>
        <v>1119</v>
      </c>
      <c r="J12"/>
      <c r="K12"/>
      <c r="L12"/>
    </row>
    <row r="13" spans="2:12" x14ac:dyDescent="0.25">
      <c r="B13" s="4">
        <v>41758</v>
      </c>
      <c r="C13" s="17" t="s">
        <v>69</v>
      </c>
      <c r="D13" s="17"/>
      <c r="E13" s="7"/>
      <c r="F13" s="7">
        <v>308</v>
      </c>
      <c r="G13" s="1">
        <f t="shared" si="0"/>
        <v>811</v>
      </c>
      <c r="J13"/>
      <c r="K13"/>
      <c r="L13"/>
    </row>
    <row r="14" spans="2:12" x14ac:dyDescent="0.25">
      <c r="B14" s="4"/>
      <c r="C14" s="17"/>
      <c r="D14" s="17"/>
      <c r="E14" s="7"/>
      <c r="F14" s="7"/>
      <c r="G14" s="1">
        <f t="shared" si="0"/>
        <v>811</v>
      </c>
      <c r="J14"/>
      <c r="K14"/>
      <c r="L14"/>
    </row>
    <row r="15" spans="2:12" x14ac:dyDescent="0.25">
      <c r="B15" s="4"/>
      <c r="C15" s="17"/>
      <c r="D15" s="17"/>
      <c r="E15" s="7"/>
      <c r="F15" s="7"/>
      <c r="G15" s="1">
        <f t="shared" si="0"/>
        <v>811</v>
      </c>
      <c r="J15"/>
      <c r="K15"/>
      <c r="L15"/>
    </row>
    <row r="16" spans="2:12" x14ac:dyDescent="0.25">
      <c r="B16" s="4"/>
      <c r="C16" s="23"/>
      <c r="D16" s="24"/>
      <c r="E16" s="7"/>
      <c r="F16" s="7"/>
      <c r="G16" s="1">
        <f t="shared" si="0"/>
        <v>811</v>
      </c>
      <c r="I16" s="3"/>
      <c r="J16"/>
      <c r="K16"/>
      <c r="L16"/>
    </row>
    <row r="17" spans="2:12" x14ac:dyDescent="0.25">
      <c r="B17" s="4"/>
      <c r="C17" s="23"/>
      <c r="D17" s="24"/>
      <c r="E17" s="7"/>
      <c r="F17" s="7"/>
      <c r="G17" s="1">
        <f t="shared" si="0"/>
        <v>811</v>
      </c>
      <c r="I17" s="3"/>
      <c r="J17"/>
      <c r="K17"/>
      <c r="L17"/>
    </row>
    <row r="18" spans="2:12" x14ac:dyDescent="0.25">
      <c r="B18" s="4"/>
      <c r="C18" s="23"/>
      <c r="D18" s="24"/>
      <c r="E18" s="7"/>
      <c r="F18" s="7"/>
      <c r="G18" s="1">
        <f t="shared" si="0"/>
        <v>811</v>
      </c>
      <c r="I18" s="3"/>
      <c r="J18"/>
      <c r="K18"/>
      <c r="L18"/>
    </row>
    <row r="19" spans="2:12" x14ac:dyDescent="0.25">
      <c r="B19" s="9"/>
      <c r="C19" s="10"/>
      <c r="D19" s="10"/>
      <c r="E19" s="11"/>
      <c r="F19" s="11"/>
      <c r="G19" s="12"/>
      <c r="I19" s="3"/>
      <c r="J19"/>
      <c r="K19"/>
      <c r="L19"/>
    </row>
    <row r="20" spans="2:12" x14ac:dyDescent="0.25">
      <c r="F20" s="13" t="s">
        <v>48</v>
      </c>
      <c r="G20" s="14">
        <f>+G18</f>
        <v>811</v>
      </c>
      <c r="J20"/>
      <c r="K20"/>
      <c r="L20"/>
    </row>
  </sheetData>
  <mergeCells count="18">
    <mergeCell ref="C16:D16"/>
    <mergeCell ref="C17:D17"/>
    <mergeCell ref="C18:D18"/>
    <mergeCell ref="C13:D13"/>
    <mergeCell ref="C14:D14"/>
    <mergeCell ref="C15:D15"/>
    <mergeCell ref="C12:D12"/>
    <mergeCell ref="B1:G1"/>
    <mergeCell ref="B2:G2"/>
    <mergeCell ref="C3:D3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2013</vt:lpstr>
      <vt:lpstr>2014</vt:lpstr>
      <vt:lpstr>'2013'!Área_de_impresión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Eliecer Gonzalez</dc:creator>
  <cp:lastModifiedBy>Elieser Otilio Gonzalez Gonzalez</cp:lastModifiedBy>
  <cp:lastPrinted>2012-10-19T20:00:25Z</cp:lastPrinted>
  <dcterms:created xsi:type="dcterms:W3CDTF">2011-04-27T14:25:39Z</dcterms:created>
  <dcterms:modified xsi:type="dcterms:W3CDTF">2014-05-02T21:20:26Z</dcterms:modified>
</cp:coreProperties>
</file>